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Unidades Galenos y Gast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<sst xmlns="http://schemas.openxmlformats.org/spreadsheetml/2006/main" count="143" uniqueCount="141">
  <si>
    <t>Consultas Cat A</t>
  </si>
  <si>
    <t>Consultas Cat B</t>
  </si>
  <si>
    <t>Consultas Cat C</t>
  </si>
  <si>
    <t>Galeno Qx Cat A</t>
  </si>
  <si>
    <t>Galeno Qx Cat B</t>
  </si>
  <si>
    <t>Galeno Qx Cat C</t>
  </si>
  <si>
    <t>Gto Qx</t>
  </si>
  <si>
    <t>Galeno Practica Cat A</t>
  </si>
  <si>
    <t>Galeno Practica Cat B</t>
  </si>
  <si>
    <t>Galeno Practica Cat C</t>
  </si>
  <si>
    <t>Otros Gastos</t>
  </si>
  <si>
    <t>Galeno Rx / Eco</t>
  </si>
  <si>
    <t>Gto Eco Rx / Eco</t>
  </si>
  <si>
    <t>Gto bioquimico</t>
  </si>
  <si>
    <t>110403 / 110401</t>
  </si>
  <si>
    <t>Cesarea / Parto Cat A</t>
  </si>
  <si>
    <t>Cesarea / Parto Cat B</t>
  </si>
  <si>
    <t>Cesarea / Parto Cat C</t>
  </si>
  <si>
    <t>Codigo</t>
  </si>
  <si>
    <t>Prestación</t>
  </si>
  <si>
    <t>Aplicación intraocular (intravítrea) de fármacos?</t>
  </si>
  <si>
    <t>Módulo Conjuntiva (incluye: pterigeon o pinguecula con extracción simple)?</t>
  </si>
  <si>
    <t>Fotocirugía Yag laser unilateral?</t>
  </si>
  <si>
    <t>Fotocirugía Laser argon unilateral?</t>
  </si>
  <si>
    <t>Módulo Desprendimiento de Retina?</t>
  </si>
  <si>
    <t>Módulo (LASIK) Cirugía combinada Excímer Láser y Queratomileusis?</t>
  </si>
  <si>
    <t>Módulo de cirugía de Cataratas.Facoemulsificación.?</t>
  </si>
  <si>
    <t>Cateterización Vías Lagrimales conducto Unilateral (Puntung Plug)?</t>
  </si>
  <si>
    <t>Tratamiento Esclerosante de Várices por Sesión?</t>
  </si>
  <si>
    <t>Colecistectomía Laparoscópica?</t>
  </si>
  <si>
    <t>Módulo Ureterorenoscopía Diagnóstica?</t>
  </si>
  <si>
    <t>Laparoscopía Ginecológica Diagnóstica?</t>
  </si>
  <si>
    <t>Histeroscopía Diagnóstica/Microcolpohisteroscopía (incluye la toma biopsia por c?</t>
  </si>
  <si>
    <t>Histeroscopía Terapéutica (con uso de resectoscopio y/Extraccion de DIU)?</t>
  </si>
  <si>
    <t>Laparoscopía Ginecológica Terapéutica?</t>
  </si>
  <si>
    <t>Modulo de Cirugia translaparoscopica Ginecologica para Ligadura de Trompas?</t>
  </si>
  <si>
    <t>Histerectomía Laparoscópica?</t>
  </si>
  <si>
    <t>Artroscopía terapéutica simple?</t>
  </si>
  <si>
    <t>Artroscopía compleja?</t>
  </si>
  <si>
    <t>Criocirugía dermatológica?</t>
  </si>
  <si>
    <t>Criocirugía Dermatológica de Lesiones Malignas?</t>
  </si>
  <si>
    <t>Receptores de Estrogenos y Progesterona?</t>
  </si>
  <si>
    <t>Punción aspirativa biopsia c/ aguja fina?</t>
  </si>
  <si>
    <t>Modulo de Inmunohistoquímica?</t>
  </si>
  <si>
    <t>Citometría de flujo?</t>
  </si>
  <si>
    <t>Inmunofenotipo por citometría de flujo?</t>
  </si>
  <si>
    <t>Tilt - Test?</t>
  </si>
  <si>
    <t>Ergometría 12 canales/derivaciones?</t>
  </si>
  <si>
    <t>DUPLEX?</t>
  </si>
  <si>
    <t>Holter de presión o Presurometría?</t>
  </si>
  <si>
    <t>Holter 3 canales?</t>
  </si>
  <si>
    <t>Ecodoppler cardíaco?</t>
  </si>
  <si>
    <t>Ecodoppler blanco y negro?</t>
  </si>
  <si>
    <t>Ecodoppler color. Incluye: vasos de cuello o carotideo, aorta abdominal, m.infer?</t>
  </si>
  <si>
    <t>Ecodoppler Transesofágico Color?</t>
  </si>
  <si>
    <t>Ecodoppler Cardiaco Fetal?</t>
  </si>
  <si>
    <t>Ecodoppler de vasos espermáticos.?</t>
  </si>
  <si>
    <t>Ecodoppler color renal?</t>
  </si>
  <si>
    <t>Ecodoppler Obstétrico/Ginecológico?</t>
  </si>
  <si>
    <t>Eco - Stress Cardíaco con Ejercicio?</t>
  </si>
  <si>
    <t>Ecografía Transvaginal?</t>
  </si>
  <si>
    <t>Ecografía tridimensional?</t>
  </si>
  <si>
    <t>Ecografía marcadores cromosomopatías (Scan fetal detallado por ecografía)?</t>
  </si>
  <si>
    <t>Ecografía de translucencia nucal?</t>
  </si>
  <si>
    <t>Punción biopsia c/aguja gruesa bajo control ecográfico o estereotáxica c/disposi?</t>
  </si>
  <si>
    <t>Marcación prequirúrgica de mama bajo contro ecográfico unilateral?</t>
  </si>
  <si>
    <t>Ecografía peneana?</t>
  </si>
  <si>
    <t>Ecografía de cadera?</t>
  </si>
  <si>
    <t>Ecografía partes blandas - ultrasonografía?</t>
  </si>
  <si>
    <t>Ecografía de parótida?</t>
  </si>
  <si>
    <t>Ecografía muscular?</t>
  </si>
  <si>
    <t>Ecografía Transrectal?</t>
  </si>
  <si>
    <t>Ecografia 4D  obstetrica?</t>
  </si>
  <si>
    <t>Videoesofagogastroduodenofibroscopía?</t>
  </si>
  <si>
    <t>Videoendoscopía digestiva alta  terapéutica?</t>
  </si>
  <si>
    <t>Videoendoscopía digestiva alta diagnóstica?</t>
  </si>
  <si>
    <t>Colangiopancreotografía retrógrada endoscópica.?</t>
  </si>
  <si>
    <t>Papilotomía Endoscópica?</t>
  </si>
  <si>
    <t>Videofibrocolonoscopía?</t>
  </si>
  <si>
    <t>Videoendoscopía digestiva baja terapéutica?</t>
  </si>
  <si>
    <t>Videoendoscopía digestiva baja diagnóstica?</t>
  </si>
  <si>
    <t>Videocolonoscopia para menores de 40 años?</t>
  </si>
  <si>
    <t>Análisis Cromosómico en material de aborto?</t>
  </si>
  <si>
    <t>Análisis Cromosómico Cariotipo?</t>
  </si>
  <si>
    <t>Análisis Cromosómico de Alta Resolución?</t>
  </si>
  <si>
    <t>Biopsia por Aspiración de vellosidades coriales?</t>
  </si>
  <si>
    <t>Amniocentesis?</t>
  </si>
  <si>
    <t>Fragilidad del cromosoma X por estudio citogenético?</t>
  </si>
  <si>
    <t>Colocación Implante hormonal subdérmico?</t>
  </si>
  <si>
    <t>Extracción de implante hormonal subdérmico?</t>
  </si>
  <si>
    <t>Colocación de SIU (sistema intrauterino)?</t>
  </si>
  <si>
    <t>Módulo Transfusión Sangre Total?</t>
  </si>
  <si>
    <t>Espirometría computarizada?</t>
  </si>
  <si>
    <t>Espirometría computada y reactividad bronquial?</t>
  </si>
  <si>
    <t>Test de Marcha de 6´?</t>
  </si>
  <si>
    <t>Ventilación Presión Positiva voluntaria máxima?</t>
  </si>
  <si>
    <t>Poligrafía diagnóstica en domicilio nocturna?</t>
  </si>
  <si>
    <t>Electroencefalograma de Sueño Prolongado?</t>
  </si>
  <si>
    <t>Potencial evocado de cualquier vía de conducción o sentido?</t>
  </si>
  <si>
    <t>Mapeo cerebral Computado?</t>
  </si>
  <si>
    <t>Polisomnografía diurna?</t>
  </si>
  <si>
    <t>Oximetría digital diurna?</t>
  </si>
  <si>
    <t>Video EEG (Telemetría)?</t>
  </si>
  <si>
    <t>Test de Latencias Múltiples?</t>
  </si>
  <si>
    <t>Campo Visual Computado?</t>
  </si>
  <si>
    <t>Electroretinograma computarizado?</t>
  </si>
  <si>
    <t>Ecometría unilateral?</t>
  </si>
  <si>
    <t>Topografía Corneal Computarizada?</t>
  </si>
  <si>
    <t>Paquimetría Ultrasónica Computarizada?</t>
  </si>
  <si>
    <t>Ecometría bilateral?</t>
  </si>
  <si>
    <t>Topografía Corneal Computarizada Bilateral?</t>
  </si>
  <si>
    <t>Paquimetría Ultrasónica Computarizada Bilateral?</t>
  </si>
  <si>
    <t>Refractometría computarizada o autorefracción o autorefractometría?</t>
  </si>
  <si>
    <t>Recuento endotelial corneal?</t>
  </si>
  <si>
    <t>Exámen de ojo seco.?</t>
  </si>
  <si>
    <t>Examen Citobacteriológico ocular?</t>
  </si>
  <si>
    <t>Test de lotmar o interferometría?</t>
  </si>
  <si>
    <t>Test de Visión de los Colores?</t>
  </si>
  <si>
    <t>Estudio de la Sensibilidad de Contraste?</t>
  </si>
  <si>
    <t>Rinofibrolaringoscopía?</t>
  </si>
  <si>
    <t>Densitometría ósea 1 región?</t>
  </si>
  <si>
    <t>Densitometría ósea cuerpo entero?</t>
  </si>
  <si>
    <t>Espinograma completo F y P?</t>
  </si>
  <si>
    <t>Espinograma F?</t>
  </si>
  <si>
    <t>Mamografía Magnificada Unilateral?</t>
  </si>
  <si>
    <t>Mamografía de alta resolución?</t>
  </si>
  <si>
    <t>Mamografía Magnificada Bilateral?</t>
  </si>
  <si>
    <t>Tomografía de papila óptica. HRT?</t>
  </si>
  <si>
    <t>OCT. Tomografía de Coherencia Óptica de cámara posterior.?</t>
  </si>
  <si>
    <t>Punción Hepatobilira esplenica, pancreatica renal suprarrenal guiada por TAC?</t>
  </si>
  <si>
    <t>Procedimiento/Biopsia/Drenaje Percutáneo bajo control TAC?</t>
  </si>
  <si>
    <t>Procedimiento/Drenaje Abscesos bajo control RADIOL/TAC y/O ECO?</t>
  </si>
  <si>
    <t>Módulo Quimioterapia?</t>
  </si>
  <si>
    <t>Penescopía?</t>
  </si>
  <si>
    <t>Estudio Urodinámico Completo?</t>
  </si>
  <si>
    <t>Uroflujometría Miccional?</t>
  </si>
  <si>
    <t>Test drogas vasoactivas (test de papaverina)?</t>
  </si>
  <si>
    <t>Cavernosografía?</t>
  </si>
  <si>
    <t>Test neurofisiológico?</t>
  </si>
  <si>
    <t>Monitoreo peneano nocturno (Rigiscan)?</t>
  </si>
  <si>
    <t>Penescopía con Biopsia?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</si>
</sst>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&quot;$ &quot;#,##0.00"/>
    <numFmt numFmtId="167" formatCode="#,##0.00"/>
    <numFmt numFmtId="168" formatCode="&quot;$ &quot;#,##0.00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0" borderId="2" xfId="0" applyFont="1" applyBorder="1" applyAlignment="1">
      <alignment/>
    </xf>
    <xf numFmtId="164" fontId="3" fillId="2" borderId="2" xfId="0" applyFont="1" applyFill="1" applyBorder="1" applyAlignment="1">
      <alignment/>
    </xf>
    <xf numFmtId="165" fontId="3" fillId="2" borderId="2" xfId="0" applyNumberFormat="1" applyFont="1" applyFill="1" applyBorder="1" applyAlignment="1">
      <alignment wrapText="1"/>
    </xf>
    <xf numFmtId="168" fontId="0" fillId="0" borderId="2" xfId="0" applyNumberFormat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7</xdr:col>
      <xdr:colOff>66675</xdr:colOff>
      <xdr:row>0</xdr:row>
      <xdr:rowOff>638175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57150"/>
          <a:ext cx="26098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95250</xdr:rowOff>
    </xdr:from>
    <xdr:to>
      <xdr:col>2</xdr:col>
      <xdr:colOff>2924175</xdr:colOff>
      <xdr:row>0</xdr:row>
      <xdr:rowOff>666750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5250"/>
          <a:ext cx="2686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0" customWidth="1"/>
    <col min="3" max="5" width="11.00390625" style="0" hidden="1" customWidth="1"/>
    <col min="6" max="6" width="12.7109375" style="0" customWidth="1"/>
    <col min="7" max="16384" width="11.00390625" style="0" customWidth="1"/>
  </cols>
  <sheetData>
    <row r="1" ht="58.5" customHeight="1"/>
    <row r="3" spans="2:6" ht="14.25">
      <c r="B3" s="1"/>
      <c r="C3" s="2">
        <v>45200</v>
      </c>
      <c r="D3" s="2">
        <v>45231</v>
      </c>
      <c r="E3" s="2">
        <v>45261</v>
      </c>
      <c r="F3" s="2">
        <v>45292</v>
      </c>
    </row>
    <row r="4" spans="2:6" ht="14.25">
      <c r="B4" s="3" t="s">
        <v>0</v>
      </c>
      <c r="C4" s="4">
        <v>3900</v>
      </c>
      <c r="D4" s="4">
        <f aca="true" t="shared" si="0" ref="D4:D17">C4*1.0988</f>
        <v>4285.32</v>
      </c>
      <c r="E4" s="4">
        <f aca="true" t="shared" si="1" ref="E4:E17">D4*1.1036</f>
        <v>4729.279151999999</v>
      </c>
      <c r="F4" s="4">
        <f aca="true" t="shared" si="2" ref="F4:F17">E4*1.36</f>
        <v>6431.81964672</v>
      </c>
    </row>
    <row r="5" spans="2:6" ht="14.25">
      <c r="B5" s="3" t="s">
        <v>1</v>
      </c>
      <c r="C5" s="4">
        <v>4254</v>
      </c>
      <c r="D5" s="4">
        <f t="shared" si="0"/>
        <v>4674.2952</v>
      </c>
      <c r="E5" s="4">
        <f t="shared" si="1"/>
        <v>5158.552182719999</v>
      </c>
      <c r="F5" s="4">
        <f t="shared" si="2"/>
        <v>7015.630968499199</v>
      </c>
    </row>
    <row r="6" spans="2:6" ht="14.25">
      <c r="B6" s="3" t="s">
        <v>2</v>
      </c>
      <c r="C6" s="4">
        <v>4600</v>
      </c>
      <c r="D6" s="4">
        <f t="shared" si="0"/>
        <v>5054.48</v>
      </c>
      <c r="E6" s="4">
        <f t="shared" si="1"/>
        <v>5578.1241279999995</v>
      </c>
      <c r="F6" s="4">
        <f t="shared" si="2"/>
        <v>7586.24881408</v>
      </c>
    </row>
    <row r="7" spans="2:6" ht="14.25">
      <c r="B7" s="3" t="s">
        <v>3</v>
      </c>
      <c r="C7" s="5">
        <v>102.22078400000001</v>
      </c>
      <c r="D7" s="5">
        <f t="shared" si="0"/>
        <v>112.3201974592</v>
      </c>
      <c r="E7" s="5">
        <f t="shared" si="1"/>
        <v>123.95656991597312</v>
      </c>
      <c r="F7" s="5">
        <f t="shared" si="2"/>
        <v>168.58093508572347</v>
      </c>
    </row>
    <row r="8" spans="2:6" ht="14.25">
      <c r="B8" s="3" t="s">
        <v>4</v>
      </c>
      <c r="C8" s="5">
        <v>127.63134400000001</v>
      </c>
      <c r="D8" s="5">
        <f t="shared" si="0"/>
        <v>140.2413207872</v>
      </c>
      <c r="E8" s="5">
        <f t="shared" si="1"/>
        <v>154.77032162075392</v>
      </c>
      <c r="F8" s="5">
        <f t="shared" si="2"/>
        <v>210.48763740422535</v>
      </c>
    </row>
    <row r="9" spans="2:6" ht="14.25">
      <c r="B9" s="3" t="s">
        <v>5</v>
      </c>
      <c r="C9" s="5">
        <v>144.738096</v>
      </c>
      <c r="D9" s="5">
        <f t="shared" si="0"/>
        <v>159.03821988480001</v>
      </c>
      <c r="E9" s="5">
        <f t="shared" si="1"/>
        <v>175.51457946486528</v>
      </c>
      <c r="F9" s="5">
        <f t="shared" si="2"/>
        <v>238.6998280722168</v>
      </c>
    </row>
    <row r="10" spans="2:6" ht="14.25">
      <c r="B10" s="3" t="s">
        <v>6</v>
      </c>
      <c r="C10" s="5">
        <v>34.258880000000005</v>
      </c>
      <c r="D10" s="5">
        <f t="shared" si="0"/>
        <v>37.643657344000005</v>
      </c>
      <c r="E10" s="5">
        <f t="shared" si="1"/>
        <v>41.543540244838404</v>
      </c>
      <c r="F10" s="5">
        <f t="shared" si="2"/>
        <v>56.499214732980235</v>
      </c>
    </row>
    <row r="11" spans="2:6" ht="14.25">
      <c r="B11" s="3" t="s">
        <v>7</v>
      </c>
      <c r="C11" s="5">
        <v>76.58334400000001</v>
      </c>
      <c r="D11" s="5">
        <f t="shared" si="0"/>
        <v>84.14977838720002</v>
      </c>
      <c r="E11" s="5">
        <f t="shared" si="1"/>
        <v>92.86769542811393</v>
      </c>
      <c r="F11" s="5">
        <f t="shared" si="2"/>
        <v>126.30006578223495</v>
      </c>
    </row>
    <row r="12" spans="2:6" ht="14.25">
      <c r="B12" s="3" t="s">
        <v>8</v>
      </c>
      <c r="C12" s="5">
        <v>93.64472</v>
      </c>
      <c r="D12" s="5">
        <f t="shared" si="0"/>
        <v>102.89681833600001</v>
      </c>
      <c r="E12" s="5">
        <f t="shared" si="1"/>
        <v>113.5569287156096</v>
      </c>
      <c r="F12" s="5">
        <f t="shared" si="2"/>
        <v>154.43742305322908</v>
      </c>
    </row>
    <row r="13" spans="2:6" ht="14.25">
      <c r="B13" s="3" t="s">
        <v>9</v>
      </c>
      <c r="C13" s="5">
        <v>93.64472</v>
      </c>
      <c r="D13" s="5">
        <f t="shared" si="0"/>
        <v>102.89681833600001</v>
      </c>
      <c r="E13" s="5">
        <f t="shared" si="1"/>
        <v>113.5569287156096</v>
      </c>
      <c r="F13" s="5">
        <f t="shared" si="2"/>
        <v>154.43742305322908</v>
      </c>
    </row>
    <row r="14" spans="2:6" ht="14.25">
      <c r="B14" s="3" t="s">
        <v>10</v>
      </c>
      <c r="C14" s="5">
        <v>34.258880000000005</v>
      </c>
      <c r="D14" s="5">
        <f t="shared" si="0"/>
        <v>37.643657344000005</v>
      </c>
      <c r="E14" s="5">
        <f t="shared" si="1"/>
        <v>41.543540244838404</v>
      </c>
      <c r="F14" s="5">
        <f t="shared" si="2"/>
        <v>56.499214732980235</v>
      </c>
    </row>
    <row r="15" spans="2:6" ht="14.25">
      <c r="B15" s="6" t="s">
        <v>11</v>
      </c>
      <c r="C15" s="5">
        <v>59.567344</v>
      </c>
      <c r="D15" s="5">
        <f t="shared" si="0"/>
        <v>65.4525975872</v>
      </c>
      <c r="E15" s="5">
        <f t="shared" si="1"/>
        <v>72.23348669723391</v>
      </c>
      <c r="F15" s="5">
        <f t="shared" si="2"/>
        <v>98.23754190823813</v>
      </c>
    </row>
    <row r="16" spans="2:6" ht="14.25">
      <c r="B16" s="6" t="s">
        <v>12</v>
      </c>
      <c r="C16" s="5">
        <v>34.258880000000005</v>
      </c>
      <c r="D16" s="5">
        <f t="shared" si="0"/>
        <v>37.643657344000005</v>
      </c>
      <c r="E16" s="5">
        <f t="shared" si="1"/>
        <v>41.543540244838404</v>
      </c>
      <c r="F16" s="5">
        <f t="shared" si="2"/>
        <v>56.499214732980235</v>
      </c>
    </row>
    <row r="17" spans="2:6" ht="14.25">
      <c r="B17" s="6" t="s">
        <v>13</v>
      </c>
      <c r="C17" s="5">
        <v>68.029968</v>
      </c>
      <c r="D17" s="5">
        <f t="shared" si="0"/>
        <v>74.7513288384</v>
      </c>
      <c r="E17" s="5">
        <f t="shared" si="1"/>
        <v>82.49556650605824</v>
      </c>
      <c r="F17" s="5">
        <f t="shared" si="2"/>
        <v>112.19397044823921</v>
      </c>
    </row>
    <row r="18" spans="2:6" ht="14.25">
      <c r="B18" s="7"/>
      <c r="C18" s="7"/>
      <c r="D18" s="7"/>
      <c r="E18" s="7"/>
      <c r="F18" s="7"/>
    </row>
    <row r="19" spans="1:6" ht="14.25">
      <c r="A19" s="8" t="s">
        <v>14</v>
      </c>
      <c r="B19" s="6" t="s">
        <v>15</v>
      </c>
      <c r="C19" s="4">
        <v>56496.42110400001</v>
      </c>
      <c r="D19" s="4">
        <f aca="true" t="shared" si="3" ref="D19:D21">C19*1.0988</f>
        <v>62078.26750907521</v>
      </c>
      <c r="E19" s="4">
        <f aca="true" t="shared" si="4" ref="E19:E21">D19*1.1036</f>
        <v>68509.5760230154</v>
      </c>
      <c r="F19" s="4">
        <f aca="true" t="shared" si="5" ref="F19:F21">E19*1.36</f>
        <v>93173.02339130094</v>
      </c>
    </row>
    <row r="20" spans="1:6" ht="14.25">
      <c r="A20" s="8" t="s">
        <v>14</v>
      </c>
      <c r="B20" s="6" t="s">
        <v>16</v>
      </c>
      <c r="C20" s="4">
        <v>59061.106656</v>
      </c>
      <c r="D20" s="4">
        <f t="shared" si="3"/>
        <v>64896.343993612805</v>
      </c>
      <c r="E20" s="4">
        <f t="shared" si="4"/>
        <v>71619.60523135109</v>
      </c>
      <c r="F20" s="4">
        <f t="shared" si="5"/>
        <v>97402.66311463749</v>
      </c>
    </row>
    <row r="21" spans="1:6" ht="14.25">
      <c r="A21" s="8" t="s">
        <v>14</v>
      </c>
      <c r="B21" s="6" t="s">
        <v>17</v>
      </c>
      <c r="C21" s="4">
        <v>63245.01208</v>
      </c>
      <c r="D21" s="4">
        <f t="shared" si="3"/>
        <v>69493.619273504</v>
      </c>
      <c r="E21" s="4">
        <f t="shared" si="4"/>
        <v>76693.158230239</v>
      </c>
      <c r="F21" s="4">
        <f t="shared" si="5"/>
        <v>104302.69519312505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scale="1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4"/>
  <sheetViews>
    <sheetView tabSelected="1" workbookViewId="0" topLeftCell="A1">
      <selection activeCell="J4" sqref="J4"/>
    </sheetView>
  </sheetViews>
  <sheetFormatPr defaultColWidth="9.140625" defaultRowHeight="15"/>
  <cols>
    <col min="2" max="2" width="10.00390625" style="0" customWidth="1"/>
    <col min="3" max="3" width="53.140625" style="0" customWidth="1"/>
    <col min="4" max="4" width="11.00390625" style="0" hidden="1" customWidth="1"/>
    <col min="5" max="5" width="13.421875" style="0" hidden="1" customWidth="1"/>
    <col min="6" max="6" width="11.421875" style="0" hidden="1" customWidth="1"/>
    <col min="7" max="7" width="13.7109375" style="0" customWidth="1"/>
    <col min="8" max="16384" width="11.00390625" style="0" customWidth="1"/>
  </cols>
  <sheetData>
    <row r="1" ht="62.25" customHeight="1"/>
    <row r="3" spans="1:7" ht="15.75">
      <c r="A3" s="9" t="s">
        <v>18</v>
      </c>
      <c r="B3" s="9"/>
      <c r="C3" s="9" t="s">
        <v>19</v>
      </c>
      <c r="D3" s="10">
        <v>45200</v>
      </c>
      <c r="E3" s="10">
        <v>45231</v>
      </c>
      <c r="F3" s="10">
        <v>45261</v>
      </c>
      <c r="G3" s="10">
        <v>45292</v>
      </c>
    </row>
    <row r="4" spans="1:7" ht="15.75">
      <c r="A4" s="3">
        <v>2030104</v>
      </c>
      <c r="B4" s="3">
        <v>700231</v>
      </c>
      <c r="C4" s="3" t="s">
        <v>20</v>
      </c>
      <c r="D4" s="4">
        <v>16173.832784000002</v>
      </c>
      <c r="E4" s="11">
        <f aca="true" t="shared" si="0" ref="E4:E124">D4*1.0988</f>
        <v>17771.807463059202</v>
      </c>
      <c r="F4" s="4">
        <f aca="true" t="shared" si="1" ref="F4:F124">E4*1.1036</f>
        <v>19612.966716232135</v>
      </c>
      <c r="G4" s="4">
        <f aca="true" t="shared" si="2" ref="G4:G124">F4*1.36</f>
        <v>26673.634734075706</v>
      </c>
    </row>
    <row r="5" spans="1:7" ht="15.75">
      <c r="A5" s="3">
        <v>2030202</v>
      </c>
      <c r="B5" s="3"/>
      <c r="C5" s="3" t="s">
        <v>21</v>
      </c>
      <c r="D5" s="4">
        <v>14471.211824</v>
      </c>
      <c r="E5" s="11">
        <f t="shared" si="0"/>
        <v>15900.9675522112</v>
      </c>
      <c r="F5" s="4">
        <f t="shared" si="1"/>
        <v>17548.307790620278</v>
      </c>
      <c r="G5" s="4">
        <f t="shared" si="2"/>
        <v>23865.69859524358</v>
      </c>
    </row>
    <row r="6" spans="1:7" ht="15.75">
      <c r="A6" s="3">
        <v>2060201</v>
      </c>
      <c r="B6" s="3">
        <v>700222</v>
      </c>
      <c r="C6" s="3" t="s">
        <v>22</v>
      </c>
      <c r="D6" s="4">
        <v>13620.048816</v>
      </c>
      <c r="E6" s="11">
        <f t="shared" si="0"/>
        <v>14965.7096390208</v>
      </c>
      <c r="F6" s="4">
        <f t="shared" si="1"/>
        <v>16516.157157623355</v>
      </c>
      <c r="G6" s="4">
        <f t="shared" si="2"/>
        <v>22461.973734367763</v>
      </c>
    </row>
    <row r="7" spans="1:7" ht="15.75">
      <c r="A7" s="3">
        <v>2060203</v>
      </c>
      <c r="B7" s="3">
        <v>700232</v>
      </c>
      <c r="C7" s="3" t="s">
        <v>23</v>
      </c>
      <c r="D7" s="4">
        <v>35571.72112</v>
      </c>
      <c r="E7" s="11">
        <f t="shared" si="0"/>
        <v>39086.207166656</v>
      </c>
      <c r="F7" s="4">
        <f t="shared" si="1"/>
        <v>43135.53822912156</v>
      </c>
      <c r="G7" s="4">
        <f t="shared" si="2"/>
        <v>58664.33199160532</v>
      </c>
    </row>
    <row r="8" spans="1:7" ht="15.75">
      <c r="A8" s="3">
        <v>2060208</v>
      </c>
      <c r="B8" s="3"/>
      <c r="C8" s="3" t="s">
        <v>24</v>
      </c>
      <c r="D8" s="4">
        <v>61289.72620800001</v>
      </c>
      <c r="E8" s="11">
        <f t="shared" si="0"/>
        <v>67345.15115735041</v>
      </c>
      <c r="F8" s="4">
        <f t="shared" si="1"/>
        <v>74322.10881725191</v>
      </c>
      <c r="G8" s="4">
        <f t="shared" si="2"/>
        <v>101078.06799146261</v>
      </c>
    </row>
    <row r="9" spans="1:7" ht="15.75">
      <c r="A9" s="3">
        <v>2060216</v>
      </c>
      <c r="B9" s="3"/>
      <c r="C9" s="3" t="s">
        <v>25</v>
      </c>
      <c r="D9" s="4">
        <v>66397.20339200001</v>
      </c>
      <c r="E9" s="11">
        <f t="shared" si="0"/>
        <v>72957.24708712961</v>
      </c>
      <c r="F9" s="4">
        <f t="shared" si="1"/>
        <v>80515.61788535623</v>
      </c>
      <c r="G9" s="4">
        <f t="shared" si="2"/>
        <v>109501.24032408449</v>
      </c>
    </row>
    <row r="10" spans="1:7" ht="15.75">
      <c r="A10" s="3">
        <v>2070103</v>
      </c>
      <c r="B10" s="3">
        <v>700226</v>
      </c>
      <c r="C10" s="3" t="s">
        <v>26</v>
      </c>
      <c r="D10" s="4">
        <v>114067.175728</v>
      </c>
      <c r="E10" s="11">
        <f t="shared" si="0"/>
        <v>125337.0126899264</v>
      </c>
      <c r="F10" s="4">
        <f t="shared" si="1"/>
        <v>138321.92720460278</v>
      </c>
      <c r="G10" s="4">
        <f t="shared" si="2"/>
        <v>188117.8209982598</v>
      </c>
    </row>
    <row r="11" spans="1:7" ht="15.75">
      <c r="A11" s="3">
        <v>2080401</v>
      </c>
      <c r="B11" s="3"/>
      <c r="C11" s="3" t="s">
        <v>27</v>
      </c>
      <c r="D11" s="4">
        <v>25537.44264</v>
      </c>
      <c r="E11" s="11">
        <f t="shared" si="0"/>
        <v>28060.541972832</v>
      </c>
      <c r="F11" s="4">
        <f t="shared" si="1"/>
        <v>30967.614121217393</v>
      </c>
      <c r="G11" s="4">
        <f t="shared" si="2"/>
        <v>42115.95520485566</v>
      </c>
    </row>
    <row r="12" spans="1:7" ht="15.75">
      <c r="A12" s="3">
        <v>7061604</v>
      </c>
      <c r="B12" s="3"/>
      <c r="C12" s="3" t="s">
        <v>28</v>
      </c>
      <c r="D12" s="4">
        <v>2553.727248</v>
      </c>
      <c r="E12" s="11">
        <f t="shared" si="0"/>
        <v>2806.0355001024</v>
      </c>
      <c r="F12" s="4">
        <f t="shared" si="1"/>
        <v>3096.7407779130085</v>
      </c>
      <c r="G12" s="4">
        <f t="shared" si="2"/>
        <v>4211.567457961692</v>
      </c>
    </row>
    <row r="13" spans="1:7" ht="15.75">
      <c r="A13" s="3">
        <v>8070901</v>
      </c>
      <c r="B13" s="3">
        <v>701401</v>
      </c>
      <c r="C13" s="3" t="s">
        <v>29</v>
      </c>
      <c r="D13" s="4">
        <v>68099.72225600001</v>
      </c>
      <c r="E13" s="11">
        <f t="shared" si="0"/>
        <v>74827.9748148928</v>
      </c>
      <c r="F13" s="4">
        <f t="shared" si="1"/>
        <v>82580.15300571569</v>
      </c>
      <c r="G13" s="4">
        <f t="shared" si="2"/>
        <v>112309.00808777336</v>
      </c>
    </row>
    <row r="14" spans="1:7" ht="15.75">
      <c r="A14" s="3">
        <v>10011407</v>
      </c>
      <c r="B14" s="3"/>
      <c r="C14" s="3" t="s">
        <v>30</v>
      </c>
      <c r="D14" s="4">
        <v>9874.203296000002</v>
      </c>
      <c r="E14" s="11">
        <f t="shared" si="0"/>
        <v>10849.774581644802</v>
      </c>
      <c r="F14" s="4">
        <f t="shared" si="1"/>
        <v>11973.811228303202</v>
      </c>
      <c r="G14" s="4">
        <f t="shared" si="2"/>
        <v>16284.383270492357</v>
      </c>
    </row>
    <row r="15" spans="1:7" ht="15.75">
      <c r="A15" s="3">
        <v>11010101</v>
      </c>
      <c r="B15" s="3">
        <v>701601</v>
      </c>
      <c r="C15" s="3" t="s">
        <v>31</v>
      </c>
      <c r="D15" s="4">
        <v>44265.02536000001</v>
      </c>
      <c r="E15" s="11">
        <f t="shared" si="0"/>
        <v>48638.409865568006</v>
      </c>
      <c r="F15" s="4">
        <f t="shared" si="1"/>
        <v>53677.349127640846</v>
      </c>
      <c r="G15" s="4">
        <f t="shared" si="2"/>
        <v>73001.19481359156</v>
      </c>
    </row>
    <row r="16" spans="1:7" ht="15.75">
      <c r="A16" s="3">
        <v>11010201</v>
      </c>
      <c r="B16" s="3">
        <v>701604</v>
      </c>
      <c r="C16" s="3" t="s">
        <v>32</v>
      </c>
      <c r="D16" s="4">
        <v>34049.946208</v>
      </c>
      <c r="E16" s="11">
        <f t="shared" si="0"/>
        <v>37414.0808933504</v>
      </c>
      <c r="F16" s="4">
        <f t="shared" si="1"/>
        <v>41290.1796739015</v>
      </c>
      <c r="G16" s="4">
        <f t="shared" si="2"/>
        <v>56154.64435650604</v>
      </c>
    </row>
    <row r="17" spans="1:7" ht="15.75">
      <c r="A17" s="3">
        <v>11010202</v>
      </c>
      <c r="B17" s="3">
        <v>701603</v>
      </c>
      <c r="C17" s="3" t="s">
        <v>33</v>
      </c>
      <c r="D17" s="4">
        <v>37454.791088</v>
      </c>
      <c r="E17" s="11">
        <f t="shared" si="0"/>
        <v>41155.3244474944</v>
      </c>
      <c r="F17" s="4">
        <f t="shared" si="1"/>
        <v>45419.01606025482</v>
      </c>
      <c r="G17" s="4">
        <f t="shared" si="2"/>
        <v>61769.86184194656</v>
      </c>
    </row>
    <row r="18" spans="1:7" ht="15.75">
      <c r="A18" s="3">
        <v>11010204</v>
      </c>
      <c r="B18" s="3">
        <v>701602</v>
      </c>
      <c r="C18" s="3" t="s">
        <v>34</v>
      </c>
      <c r="D18" s="4">
        <v>51415.216624</v>
      </c>
      <c r="E18" s="11">
        <f t="shared" si="0"/>
        <v>56495.0400264512</v>
      </c>
      <c r="F18" s="4">
        <f t="shared" si="1"/>
        <v>62347.92617319154</v>
      </c>
      <c r="G18" s="4">
        <f t="shared" si="2"/>
        <v>84793.1795955405</v>
      </c>
    </row>
    <row r="19" spans="1:7" ht="15.75">
      <c r="A19" s="3">
        <v>11010401</v>
      </c>
      <c r="B19" s="3"/>
      <c r="C19" s="3" t="s">
        <v>35</v>
      </c>
      <c r="D19" s="4">
        <v>60912.07310400001</v>
      </c>
      <c r="E19" s="11">
        <f t="shared" si="0"/>
        <v>66930.18592667521</v>
      </c>
      <c r="F19" s="4">
        <f t="shared" si="1"/>
        <v>73864.15318867876</v>
      </c>
      <c r="G19" s="4">
        <f t="shared" si="2"/>
        <v>100455.24833660311</v>
      </c>
    </row>
    <row r="20" spans="1:7" ht="15.75">
      <c r="A20" s="3">
        <v>11021104</v>
      </c>
      <c r="B20" s="3">
        <v>701610</v>
      </c>
      <c r="C20" s="3" t="s">
        <v>36</v>
      </c>
      <c r="D20" s="4">
        <v>51419.74288</v>
      </c>
      <c r="E20" s="11">
        <f t="shared" si="0"/>
        <v>56500.013476543994</v>
      </c>
      <c r="F20" s="4">
        <f t="shared" si="1"/>
        <v>62353.41487271395</v>
      </c>
      <c r="G20" s="4">
        <f t="shared" si="2"/>
        <v>84800.64422689097</v>
      </c>
    </row>
    <row r="21" spans="1:7" ht="15.75">
      <c r="A21" s="3">
        <v>12100201</v>
      </c>
      <c r="B21" s="3">
        <v>701703</v>
      </c>
      <c r="C21" s="3" t="s">
        <v>37</v>
      </c>
      <c r="D21" s="4">
        <v>64694.854688</v>
      </c>
      <c r="E21" s="11">
        <f t="shared" si="0"/>
        <v>71086.7063311744</v>
      </c>
      <c r="F21" s="4">
        <f t="shared" si="1"/>
        <v>78451.28910708406</v>
      </c>
      <c r="G21" s="4">
        <f t="shared" si="2"/>
        <v>106693.75318563433</v>
      </c>
    </row>
    <row r="22" spans="1:7" ht="15.75">
      <c r="A22" s="3">
        <v>12100202</v>
      </c>
      <c r="B22" s="3">
        <v>701702</v>
      </c>
      <c r="C22" s="3" t="s">
        <v>38</v>
      </c>
      <c r="D22" s="4">
        <v>83422.165152</v>
      </c>
      <c r="E22" s="11">
        <f t="shared" si="0"/>
        <v>91664.2750690176</v>
      </c>
      <c r="F22" s="4">
        <f t="shared" si="1"/>
        <v>101160.69396616782</v>
      </c>
      <c r="G22" s="4">
        <f t="shared" si="2"/>
        <v>137578.54379398824</v>
      </c>
    </row>
    <row r="23" spans="1:7" ht="15.75">
      <c r="A23" s="3">
        <v>13010401</v>
      </c>
      <c r="B23" s="3"/>
      <c r="C23" s="3" t="s">
        <v>39</v>
      </c>
      <c r="D23" s="4">
        <v>3405.0717600000003</v>
      </c>
      <c r="E23" s="11">
        <f t="shared" si="0"/>
        <v>3741.4928498880004</v>
      </c>
      <c r="F23" s="4">
        <f t="shared" si="1"/>
        <v>4129.111509136397</v>
      </c>
      <c r="G23" s="4">
        <f t="shared" si="2"/>
        <v>5615.591652425501</v>
      </c>
    </row>
    <row r="24" spans="1:7" ht="15.75">
      <c r="A24" s="3">
        <v>13010404</v>
      </c>
      <c r="B24" s="3"/>
      <c r="C24" s="3" t="s">
        <v>40</v>
      </c>
      <c r="D24" s="4">
        <v>6809.837232</v>
      </c>
      <c r="E24" s="11">
        <f t="shared" si="0"/>
        <v>7482.6491505216</v>
      </c>
      <c r="F24" s="4">
        <f t="shared" si="1"/>
        <v>8257.851602515637</v>
      </c>
      <c r="G24" s="4">
        <f t="shared" si="2"/>
        <v>11230.678179421267</v>
      </c>
    </row>
    <row r="25" spans="1:7" ht="15.75">
      <c r="A25" s="3">
        <v>15010104</v>
      </c>
      <c r="B25" s="3"/>
      <c r="C25" s="3" t="s">
        <v>41</v>
      </c>
      <c r="D25" s="4">
        <v>20429.80664</v>
      </c>
      <c r="E25" s="11">
        <f t="shared" si="0"/>
        <v>22448.271536032</v>
      </c>
      <c r="F25" s="4">
        <f t="shared" si="1"/>
        <v>24773.91246716491</v>
      </c>
      <c r="G25" s="4">
        <f t="shared" si="2"/>
        <v>33692.520955344284</v>
      </c>
    </row>
    <row r="26" spans="1:7" ht="15.75">
      <c r="A26" s="3">
        <v>15010109</v>
      </c>
      <c r="B26" s="3"/>
      <c r="C26" s="3" t="s">
        <v>42</v>
      </c>
      <c r="D26" s="4">
        <v>2270.7738560000003</v>
      </c>
      <c r="E26" s="11">
        <f t="shared" si="0"/>
        <v>2495.1263129728004</v>
      </c>
      <c r="F26" s="4">
        <f t="shared" si="1"/>
        <v>2753.6213989967823</v>
      </c>
      <c r="G26" s="4">
        <f t="shared" si="2"/>
        <v>3744.925102635624</v>
      </c>
    </row>
    <row r="27" spans="1:7" ht="15.75">
      <c r="A27" s="3">
        <v>15010504</v>
      </c>
      <c r="B27" s="3"/>
      <c r="C27" s="3" t="s">
        <v>43</v>
      </c>
      <c r="D27" s="4">
        <v>11917.314416</v>
      </c>
      <c r="E27" s="11">
        <f t="shared" si="0"/>
        <v>13094.7450803008</v>
      </c>
      <c r="F27" s="4">
        <f t="shared" si="1"/>
        <v>14451.36067061996</v>
      </c>
      <c r="G27" s="4">
        <f t="shared" si="2"/>
        <v>19653.850512043147</v>
      </c>
    </row>
    <row r="28" spans="1:7" ht="15.75">
      <c r="A28" s="3">
        <v>15011101</v>
      </c>
      <c r="B28" s="3"/>
      <c r="C28" s="3" t="s">
        <v>44</v>
      </c>
      <c r="D28" s="4">
        <v>17032.652992000003</v>
      </c>
      <c r="E28" s="11">
        <f t="shared" si="0"/>
        <v>18715.479107609604</v>
      </c>
      <c r="F28" s="4">
        <f t="shared" si="1"/>
        <v>20654.402743157956</v>
      </c>
      <c r="G28" s="4">
        <f t="shared" si="2"/>
        <v>28089.987730694822</v>
      </c>
    </row>
    <row r="29" spans="1:7" ht="15.75">
      <c r="A29" s="3">
        <v>15011102</v>
      </c>
      <c r="B29" s="3"/>
      <c r="C29" s="3" t="s">
        <v>45</v>
      </c>
      <c r="D29" s="4">
        <v>11355.23056</v>
      </c>
      <c r="E29" s="11">
        <f t="shared" si="0"/>
        <v>12477.127339328</v>
      </c>
      <c r="F29" s="4">
        <f t="shared" si="1"/>
        <v>13769.75773168238</v>
      </c>
      <c r="G29" s="4">
        <f t="shared" si="2"/>
        <v>18726.870515088038</v>
      </c>
    </row>
    <row r="30" spans="1:7" ht="15.75">
      <c r="A30" s="3">
        <v>17010902</v>
      </c>
      <c r="B30" s="3"/>
      <c r="C30" s="3" t="s">
        <v>46</v>
      </c>
      <c r="D30" s="4">
        <v>3915.6878880000004</v>
      </c>
      <c r="E30" s="11">
        <f t="shared" si="0"/>
        <v>4302.557851334401</v>
      </c>
      <c r="F30" s="4">
        <f t="shared" si="1"/>
        <v>4748.302844732644</v>
      </c>
      <c r="G30" s="4">
        <f t="shared" si="2"/>
        <v>6457.691868836397</v>
      </c>
    </row>
    <row r="31" spans="1:7" ht="15.75">
      <c r="A31" s="3">
        <v>17011102</v>
      </c>
      <c r="B31" s="3">
        <v>700704</v>
      </c>
      <c r="C31" s="3" t="s">
        <v>47</v>
      </c>
      <c r="D31" s="4">
        <v>5107.5679359999995</v>
      </c>
      <c r="E31" s="11">
        <f t="shared" si="0"/>
        <v>5612.195648076799</v>
      </c>
      <c r="F31" s="4">
        <f t="shared" si="1"/>
        <v>6193.619117217555</v>
      </c>
      <c r="G31" s="4">
        <f t="shared" si="2"/>
        <v>8423.321999415875</v>
      </c>
    </row>
    <row r="32" spans="1:7" ht="15.75">
      <c r="A32" s="3">
        <v>17011501</v>
      </c>
      <c r="B32" s="3"/>
      <c r="C32" s="3" t="s">
        <v>48</v>
      </c>
      <c r="D32" s="4">
        <v>5533.126752</v>
      </c>
      <c r="E32" s="11">
        <f t="shared" si="0"/>
        <v>6079.7996750976</v>
      </c>
      <c r="F32" s="4">
        <f t="shared" si="1"/>
        <v>6709.666921437711</v>
      </c>
      <c r="G32" s="4">
        <f t="shared" si="2"/>
        <v>9125.147013155287</v>
      </c>
    </row>
    <row r="33" spans="1:7" ht="15.75">
      <c r="A33" s="3">
        <v>17011801</v>
      </c>
      <c r="B33" s="3">
        <v>700701</v>
      </c>
      <c r="C33" s="3" t="s">
        <v>49</v>
      </c>
      <c r="D33" s="4">
        <v>5107.5679359999995</v>
      </c>
      <c r="E33" s="11">
        <f t="shared" si="0"/>
        <v>5612.195648076799</v>
      </c>
      <c r="F33" s="4">
        <f t="shared" si="1"/>
        <v>6193.619117217555</v>
      </c>
      <c r="G33" s="4">
        <f t="shared" si="2"/>
        <v>8423.321999415875</v>
      </c>
    </row>
    <row r="34" spans="1:7" ht="15.75">
      <c r="A34" s="3">
        <v>17011805</v>
      </c>
      <c r="B34" s="3">
        <v>700702</v>
      </c>
      <c r="C34" s="3" t="s">
        <v>50</v>
      </c>
      <c r="D34" s="4">
        <v>5788.378096</v>
      </c>
      <c r="E34" s="11">
        <f t="shared" si="0"/>
        <v>6360.2698518848</v>
      </c>
      <c r="F34" s="4">
        <f t="shared" si="1"/>
        <v>7019.193808540065</v>
      </c>
      <c r="G34" s="4">
        <f t="shared" si="2"/>
        <v>9546.10357961449</v>
      </c>
    </row>
    <row r="35" spans="1:7" ht="15.75">
      <c r="A35" s="3">
        <v>18010301</v>
      </c>
      <c r="B35" s="3">
        <v>700814</v>
      </c>
      <c r="C35" s="3" t="s">
        <v>51</v>
      </c>
      <c r="D35" s="4">
        <v>6809.814544000001</v>
      </c>
      <c r="E35" s="11">
        <f t="shared" si="0"/>
        <v>7482.624220947201</v>
      </c>
      <c r="F35" s="4">
        <f t="shared" si="1"/>
        <v>8257.82409023733</v>
      </c>
      <c r="G35" s="4">
        <f t="shared" si="2"/>
        <v>11230.64076272277</v>
      </c>
    </row>
    <row r="36" spans="1:7" ht="15.75">
      <c r="A36" s="3">
        <v>18010302</v>
      </c>
      <c r="B36" s="3"/>
      <c r="C36" s="3" t="s">
        <v>52</v>
      </c>
      <c r="D36" s="4">
        <v>5533.126752</v>
      </c>
      <c r="E36" s="11">
        <f t="shared" si="0"/>
        <v>6079.7996750976</v>
      </c>
      <c r="F36" s="4">
        <f t="shared" si="1"/>
        <v>6709.666921437711</v>
      </c>
      <c r="G36" s="4">
        <f t="shared" si="2"/>
        <v>9125.147013155287</v>
      </c>
    </row>
    <row r="37" spans="1:7" ht="15.75">
      <c r="A37" s="3">
        <v>18010303</v>
      </c>
      <c r="B37" s="3">
        <v>700815</v>
      </c>
      <c r="C37" s="3" t="s">
        <v>53</v>
      </c>
      <c r="D37" s="4">
        <v>11066.219472</v>
      </c>
      <c r="E37" s="11">
        <f t="shared" si="0"/>
        <v>12159.5619558336</v>
      </c>
      <c r="F37" s="4">
        <f t="shared" si="1"/>
        <v>13419.29257445796</v>
      </c>
      <c r="G37" s="4">
        <f t="shared" si="2"/>
        <v>18250.237901262826</v>
      </c>
    </row>
    <row r="38" spans="1:7" ht="15.75">
      <c r="A38" s="3">
        <v>18010306</v>
      </c>
      <c r="B38" s="3"/>
      <c r="C38" s="3" t="s">
        <v>54</v>
      </c>
      <c r="D38" s="4">
        <v>6809.814544000001</v>
      </c>
      <c r="E38" s="11">
        <f t="shared" si="0"/>
        <v>7482.624220947201</v>
      </c>
      <c r="F38" s="4">
        <f t="shared" si="1"/>
        <v>8257.82409023733</v>
      </c>
      <c r="G38" s="4">
        <f t="shared" si="2"/>
        <v>11230.64076272277</v>
      </c>
    </row>
    <row r="39" spans="1:7" ht="15.75">
      <c r="A39" s="3">
        <v>18010307</v>
      </c>
      <c r="B39" s="3"/>
      <c r="C39" s="3" t="s">
        <v>55</v>
      </c>
      <c r="D39" s="4">
        <v>4256.144016</v>
      </c>
      <c r="E39" s="11">
        <f t="shared" si="0"/>
        <v>4676.6510447808005</v>
      </c>
      <c r="F39" s="4">
        <f t="shared" si="1"/>
        <v>5161.152093020091</v>
      </c>
      <c r="G39" s="4">
        <f t="shared" si="2"/>
        <v>7019.166846507324</v>
      </c>
    </row>
    <row r="40" spans="1:7" ht="15.75">
      <c r="A40" s="3">
        <v>18010308</v>
      </c>
      <c r="B40" s="3"/>
      <c r="C40" s="3" t="s">
        <v>56</v>
      </c>
      <c r="D40" s="4">
        <v>2555.304064</v>
      </c>
      <c r="E40" s="11">
        <f t="shared" si="0"/>
        <v>2807.7681055232</v>
      </c>
      <c r="F40" s="4">
        <f t="shared" si="1"/>
        <v>3098.6528812554034</v>
      </c>
      <c r="G40" s="4">
        <f t="shared" si="2"/>
        <v>4214.167918507349</v>
      </c>
    </row>
    <row r="41" spans="1:7" ht="15.75">
      <c r="A41" s="3">
        <v>18010309</v>
      </c>
      <c r="B41" s="3"/>
      <c r="C41" s="3" t="s">
        <v>57</v>
      </c>
      <c r="D41" s="4">
        <v>5677.27496</v>
      </c>
      <c r="E41" s="11">
        <f t="shared" si="0"/>
        <v>6238.189726048</v>
      </c>
      <c r="F41" s="4">
        <f t="shared" si="1"/>
        <v>6884.466181666572</v>
      </c>
      <c r="G41" s="4">
        <f t="shared" si="2"/>
        <v>9362.874007066539</v>
      </c>
    </row>
    <row r="42" spans="1:7" ht="15.75">
      <c r="A42" s="3">
        <v>18010311</v>
      </c>
      <c r="B42" s="3">
        <v>700821</v>
      </c>
      <c r="C42" s="3" t="s">
        <v>58</v>
      </c>
      <c r="D42" s="4">
        <v>4256.144016</v>
      </c>
      <c r="E42" s="11">
        <f t="shared" si="0"/>
        <v>4676.6510447808005</v>
      </c>
      <c r="F42" s="4">
        <f t="shared" si="1"/>
        <v>5161.152093020091</v>
      </c>
      <c r="G42" s="4">
        <f t="shared" si="2"/>
        <v>7019.166846507324</v>
      </c>
    </row>
    <row r="43" spans="1:7" ht="15.75">
      <c r="A43" s="3">
        <v>18010318</v>
      </c>
      <c r="B43" s="3"/>
      <c r="C43" s="3" t="s">
        <v>59</v>
      </c>
      <c r="D43" s="4">
        <v>12585.078976000003</v>
      </c>
      <c r="E43" s="11">
        <f t="shared" si="0"/>
        <v>13828.484778828803</v>
      </c>
      <c r="F43" s="4">
        <f t="shared" si="1"/>
        <v>15261.115801915465</v>
      </c>
      <c r="G43" s="4">
        <f t="shared" si="2"/>
        <v>20755.117490605033</v>
      </c>
    </row>
    <row r="44" spans="1:7" ht="15.75">
      <c r="A44" s="3">
        <v>18010401</v>
      </c>
      <c r="B44" s="3">
        <v>700809</v>
      </c>
      <c r="C44" s="3" t="s">
        <v>60</v>
      </c>
      <c r="D44" s="4">
        <v>3064.502192</v>
      </c>
      <c r="E44" s="11">
        <f t="shared" si="0"/>
        <v>3367.2750085696</v>
      </c>
      <c r="F44" s="4">
        <f t="shared" si="1"/>
        <v>3716.12469945741</v>
      </c>
      <c r="G44" s="4">
        <f t="shared" si="2"/>
        <v>5053.929591262077</v>
      </c>
    </row>
    <row r="45" spans="1:7" ht="15.75">
      <c r="A45" s="3">
        <v>18010404</v>
      </c>
      <c r="B45" s="3"/>
      <c r="C45" s="3" t="s">
        <v>61</v>
      </c>
      <c r="D45" s="4">
        <v>7713.046512</v>
      </c>
      <c r="E45" s="11">
        <f t="shared" si="0"/>
        <v>8475.0955073856</v>
      </c>
      <c r="F45" s="4">
        <f t="shared" si="1"/>
        <v>9353.115401950748</v>
      </c>
      <c r="G45" s="4">
        <f t="shared" si="2"/>
        <v>12720.236946653018</v>
      </c>
    </row>
    <row r="46" spans="1:7" ht="15.75">
      <c r="A46" s="3">
        <v>18010406</v>
      </c>
      <c r="B46" s="3">
        <v>700827</v>
      </c>
      <c r="C46" s="3" t="s">
        <v>62</v>
      </c>
      <c r="D46" s="4">
        <v>10137.928608</v>
      </c>
      <c r="E46" s="11">
        <f t="shared" si="0"/>
        <v>11139.555954470401</v>
      </c>
      <c r="F46" s="4">
        <f t="shared" si="1"/>
        <v>12293.613951353535</v>
      </c>
      <c r="G46" s="4">
        <f t="shared" si="2"/>
        <v>16719.314973840806</v>
      </c>
    </row>
    <row r="47" spans="1:7" ht="15.75">
      <c r="A47" s="3">
        <v>18010407</v>
      </c>
      <c r="B47" s="3">
        <v>700826</v>
      </c>
      <c r="C47" s="3" t="s">
        <v>63</v>
      </c>
      <c r="D47" s="4">
        <v>10122.909152</v>
      </c>
      <c r="E47" s="11">
        <f t="shared" si="0"/>
        <v>11123.0525762176</v>
      </c>
      <c r="F47" s="4">
        <f t="shared" si="1"/>
        <v>12275.400823113743</v>
      </c>
      <c r="G47" s="4">
        <f t="shared" si="2"/>
        <v>16694.545119434693</v>
      </c>
    </row>
    <row r="48" spans="1:7" ht="15.75">
      <c r="A48" s="3">
        <v>18010604</v>
      </c>
      <c r="B48" s="3"/>
      <c r="C48" s="3" t="s">
        <v>64</v>
      </c>
      <c r="D48" s="4">
        <v>17032.652992000003</v>
      </c>
      <c r="E48" s="11">
        <f t="shared" si="0"/>
        <v>18715.479107609604</v>
      </c>
      <c r="F48" s="4">
        <f t="shared" si="1"/>
        <v>20654.402743157956</v>
      </c>
      <c r="G48" s="4">
        <f t="shared" si="2"/>
        <v>28089.987730694822</v>
      </c>
    </row>
    <row r="49" spans="1:7" ht="15.75">
      <c r="A49" s="3">
        <v>18010608</v>
      </c>
      <c r="B49" s="3"/>
      <c r="C49" s="3" t="s">
        <v>65</v>
      </c>
      <c r="D49" s="4">
        <v>10215.067808</v>
      </c>
      <c r="E49" s="11">
        <f t="shared" si="0"/>
        <v>11224.3165074304</v>
      </c>
      <c r="F49" s="4">
        <f t="shared" si="1"/>
        <v>12387.155697600188</v>
      </c>
      <c r="G49" s="4">
        <f t="shared" si="2"/>
        <v>16846.53174873626</v>
      </c>
    </row>
    <row r="50" spans="1:7" ht="15.75">
      <c r="A50" s="3">
        <v>18011101</v>
      </c>
      <c r="B50" s="3"/>
      <c r="C50" s="3" t="s">
        <v>66</v>
      </c>
      <c r="D50" s="4">
        <v>3064.502192</v>
      </c>
      <c r="E50" s="11">
        <f t="shared" si="0"/>
        <v>3367.2750085696</v>
      </c>
      <c r="F50" s="4">
        <f t="shared" si="1"/>
        <v>3716.12469945741</v>
      </c>
      <c r="G50" s="4">
        <f t="shared" si="2"/>
        <v>5053.929591262077</v>
      </c>
    </row>
    <row r="51" spans="1:7" ht="15.75">
      <c r="A51" s="3">
        <v>18011207</v>
      </c>
      <c r="B51" s="3">
        <v>700801</v>
      </c>
      <c r="C51" s="3" t="s">
        <v>67</v>
      </c>
      <c r="D51" s="4">
        <v>3064.502192</v>
      </c>
      <c r="E51" s="11">
        <f t="shared" si="0"/>
        <v>3367.2750085696</v>
      </c>
      <c r="F51" s="4">
        <f t="shared" si="1"/>
        <v>3716.12469945741</v>
      </c>
      <c r="G51" s="4">
        <f t="shared" si="2"/>
        <v>5053.929591262077</v>
      </c>
    </row>
    <row r="52" spans="1:7" ht="15.75">
      <c r="A52" s="3">
        <v>18011208</v>
      </c>
      <c r="B52" s="3">
        <v>700800</v>
      </c>
      <c r="C52" s="3" t="s">
        <v>68</v>
      </c>
      <c r="D52" s="4">
        <v>3064.502192</v>
      </c>
      <c r="E52" s="11">
        <f t="shared" si="0"/>
        <v>3367.2750085696</v>
      </c>
      <c r="F52" s="4">
        <f t="shared" si="1"/>
        <v>3716.12469945741</v>
      </c>
      <c r="G52" s="4">
        <f t="shared" si="2"/>
        <v>5053.929591262077</v>
      </c>
    </row>
    <row r="53" spans="1:7" ht="15.75">
      <c r="A53" s="3">
        <v>18011210</v>
      </c>
      <c r="B53" s="3">
        <v>700804</v>
      </c>
      <c r="C53" s="3" t="s">
        <v>69</v>
      </c>
      <c r="D53" s="4">
        <v>3064.502192</v>
      </c>
      <c r="E53" s="11">
        <f t="shared" si="0"/>
        <v>3367.2750085696</v>
      </c>
      <c r="F53" s="4">
        <f t="shared" si="1"/>
        <v>3716.12469945741</v>
      </c>
      <c r="G53" s="4">
        <f t="shared" si="2"/>
        <v>5053.929591262077</v>
      </c>
    </row>
    <row r="54" spans="1:7" ht="15.75">
      <c r="A54" s="3">
        <v>18011211</v>
      </c>
      <c r="B54" s="3">
        <v>700802</v>
      </c>
      <c r="C54" s="3" t="s">
        <v>70</v>
      </c>
      <c r="D54" s="4">
        <v>3064.502192</v>
      </c>
      <c r="E54" s="11">
        <f t="shared" si="0"/>
        <v>3367.2750085696</v>
      </c>
      <c r="F54" s="4">
        <f t="shared" si="1"/>
        <v>3716.12469945741</v>
      </c>
      <c r="G54" s="4">
        <f t="shared" si="2"/>
        <v>5053.929591262077</v>
      </c>
    </row>
    <row r="55" spans="1:7" ht="15.75">
      <c r="A55" s="3">
        <v>18011402</v>
      </c>
      <c r="B55" s="3"/>
      <c r="C55" s="3" t="s">
        <v>71</v>
      </c>
      <c r="D55" s="4">
        <v>3064.502192</v>
      </c>
      <c r="E55" s="11">
        <f t="shared" si="0"/>
        <v>3367.2750085696</v>
      </c>
      <c r="F55" s="4">
        <f t="shared" si="1"/>
        <v>3716.12469945741</v>
      </c>
      <c r="G55" s="4">
        <f t="shared" si="2"/>
        <v>5053.929591262077</v>
      </c>
    </row>
    <row r="56" spans="1:7" ht="15.75">
      <c r="A56" s="3">
        <v>18011923</v>
      </c>
      <c r="B56" s="3">
        <v>700825</v>
      </c>
      <c r="C56" s="3" t="s">
        <v>72</v>
      </c>
      <c r="D56" s="4">
        <v>10215.067808</v>
      </c>
      <c r="E56" s="11">
        <f t="shared" si="0"/>
        <v>11224.3165074304</v>
      </c>
      <c r="F56" s="4">
        <f t="shared" si="1"/>
        <v>12387.155697600188</v>
      </c>
      <c r="G56" s="4">
        <f t="shared" si="2"/>
        <v>16846.53174873626</v>
      </c>
    </row>
    <row r="57" spans="1:7" ht="15.75">
      <c r="A57" s="3">
        <v>20012203</v>
      </c>
      <c r="B57" s="3"/>
      <c r="C57" s="3" t="s">
        <v>73</v>
      </c>
      <c r="D57" s="4">
        <v>6812.990864000001</v>
      </c>
      <c r="E57" s="11">
        <f t="shared" si="0"/>
        <v>7486.114361363201</v>
      </c>
      <c r="F57" s="4">
        <f t="shared" si="1"/>
        <v>8261.675809200427</v>
      </c>
      <c r="G57" s="4">
        <f t="shared" si="2"/>
        <v>11235.879100512582</v>
      </c>
    </row>
    <row r="58" spans="1:7" ht="15.75">
      <c r="A58" s="3">
        <v>20012204</v>
      </c>
      <c r="B58" s="3">
        <v>700403</v>
      </c>
      <c r="C58" s="3" t="s">
        <v>74</v>
      </c>
      <c r="D58" s="4">
        <v>17024.871008000002</v>
      </c>
      <c r="E58" s="11">
        <f t="shared" si="0"/>
        <v>18706.928263590402</v>
      </c>
      <c r="F58" s="4">
        <f t="shared" si="1"/>
        <v>20644.966031698365</v>
      </c>
      <c r="G58" s="4">
        <f t="shared" si="2"/>
        <v>28077.153803109777</v>
      </c>
    </row>
    <row r="59" spans="1:7" ht="15.75">
      <c r="A59" s="3">
        <v>20012210</v>
      </c>
      <c r="B59" s="3">
        <v>700401</v>
      </c>
      <c r="C59" s="3" t="s">
        <v>75</v>
      </c>
      <c r="D59" s="4">
        <v>11917.314416</v>
      </c>
      <c r="E59" s="11">
        <f t="shared" si="0"/>
        <v>13094.7450803008</v>
      </c>
      <c r="F59" s="4">
        <f t="shared" si="1"/>
        <v>14451.36067061996</v>
      </c>
      <c r="G59" s="4">
        <f t="shared" si="2"/>
        <v>19653.850512043147</v>
      </c>
    </row>
    <row r="60" spans="1:7" ht="15.75">
      <c r="A60" s="3">
        <v>20012301</v>
      </c>
      <c r="B60" s="3"/>
      <c r="C60" s="3" t="s">
        <v>76</v>
      </c>
      <c r="D60" s="4">
        <v>9084.002944000002</v>
      </c>
      <c r="E60" s="11">
        <f t="shared" si="0"/>
        <v>9981.502434867201</v>
      </c>
      <c r="F60" s="4">
        <f t="shared" si="1"/>
        <v>11015.586087119442</v>
      </c>
      <c r="G60" s="4">
        <f t="shared" si="2"/>
        <v>14981.197078482443</v>
      </c>
    </row>
    <row r="61" spans="1:7" ht="15.75">
      <c r="A61" s="3">
        <v>20012304</v>
      </c>
      <c r="B61" s="3"/>
      <c r="C61" s="3" t="s">
        <v>77</v>
      </c>
      <c r="D61" s="4">
        <v>68099.69956800001</v>
      </c>
      <c r="E61" s="11">
        <f t="shared" si="0"/>
        <v>74827.9498853184</v>
      </c>
      <c r="F61" s="4">
        <f t="shared" si="1"/>
        <v>82580.12549343739</v>
      </c>
      <c r="G61" s="4">
        <f t="shared" si="2"/>
        <v>112308.97067107486</v>
      </c>
    </row>
    <row r="62" spans="1:7" ht="15.75">
      <c r="A62" s="3">
        <v>20012403</v>
      </c>
      <c r="B62" s="3"/>
      <c r="C62" s="3" t="s">
        <v>78</v>
      </c>
      <c r="D62" s="4">
        <v>8232.454240000001</v>
      </c>
      <c r="E62" s="11">
        <f t="shared" si="0"/>
        <v>9045.820718912</v>
      </c>
      <c r="F62" s="4">
        <f t="shared" si="1"/>
        <v>9982.967745391283</v>
      </c>
      <c r="G62" s="4">
        <f t="shared" si="2"/>
        <v>13576.836133732146</v>
      </c>
    </row>
    <row r="63" spans="1:7" ht="15.75">
      <c r="A63" s="3">
        <v>20012404</v>
      </c>
      <c r="B63" s="3">
        <v>700404</v>
      </c>
      <c r="C63" s="3" t="s">
        <v>79</v>
      </c>
      <c r="D63" s="4">
        <v>22132.438944</v>
      </c>
      <c r="E63" s="11">
        <f t="shared" si="0"/>
        <v>24319.1239116672</v>
      </c>
      <c r="F63" s="4">
        <f t="shared" si="1"/>
        <v>26838.58514891592</v>
      </c>
      <c r="G63" s="4">
        <f t="shared" si="2"/>
        <v>36500.47580252565</v>
      </c>
    </row>
    <row r="64" spans="1:7" ht="15.75">
      <c r="A64" s="3">
        <v>20012406</v>
      </c>
      <c r="B64" s="3">
        <v>700402</v>
      </c>
      <c r="C64" s="3" t="s">
        <v>80</v>
      </c>
      <c r="D64" s="4">
        <v>13620.048816</v>
      </c>
      <c r="E64" s="11">
        <f t="shared" si="0"/>
        <v>14965.7096390208</v>
      </c>
      <c r="F64" s="4">
        <f t="shared" si="1"/>
        <v>16516.157157623355</v>
      </c>
      <c r="G64" s="4">
        <f t="shared" si="2"/>
        <v>22461.973734367763</v>
      </c>
    </row>
    <row r="65" spans="1:7" ht="15.75">
      <c r="A65" s="3">
        <v>20012412</v>
      </c>
      <c r="B65" s="3">
        <v>700405</v>
      </c>
      <c r="C65" s="3" t="s">
        <v>81</v>
      </c>
      <c r="D65" s="4">
        <v>12669.580432000002</v>
      </c>
      <c r="E65" s="11">
        <f t="shared" si="0"/>
        <v>13921.334978681603</v>
      </c>
      <c r="F65" s="4">
        <f t="shared" si="1"/>
        <v>15363.585282473015</v>
      </c>
      <c r="G65" s="4">
        <f t="shared" si="2"/>
        <v>20894.475984163302</v>
      </c>
    </row>
    <row r="66" spans="1:7" ht="15.75">
      <c r="A66" s="3">
        <v>21010103</v>
      </c>
      <c r="B66" s="3"/>
      <c r="C66" s="3" t="s">
        <v>82</v>
      </c>
      <c r="D66" s="4">
        <v>9141.301488000001</v>
      </c>
      <c r="E66" s="11">
        <f t="shared" si="0"/>
        <v>10044.4620750144</v>
      </c>
      <c r="F66" s="4">
        <f t="shared" si="1"/>
        <v>11085.068345985892</v>
      </c>
      <c r="G66" s="4">
        <f t="shared" si="2"/>
        <v>15075.692950540813</v>
      </c>
    </row>
    <row r="67" spans="1:7" ht="15.75">
      <c r="A67" s="3">
        <v>21010105</v>
      </c>
      <c r="B67" s="3"/>
      <c r="C67" s="3" t="s">
        <v>83</v>
      </c>
      <c r="D67" s="4">
        <v>9141.301488000001</v>
      </c>
      <c r="E67" s="11">
        <f t="shared" si="0"/>
        <v>10044.4620750144</v>
      </c>
      <c r="F67" s="4">
        <f t="shared" si="1"/>
        <v>11085.068345985892</v>
      </c>
      <c r="G67" s="4">
        <f t="shared" si="2"/>
        <v>15075.692950540813</v>
      </c>
    </row>
    <row r="68" spans="1:7" ht="15.75">
      <c r="A68" s="3">
        <v>21010118</v>
      </c>
      <c r="B68" s="3"/>
      <c r="C68" s="3" t="s">
        <v>84</v>
      </c>
      <c r="D68" s="4">
        <v>5734.380656</v>
      </c>
      <c r="E68" s="11">
        <f t="shared" si="0"/>
        <v>6300.9374648128005</v>
      </c>
      <c r="F68" s="4">
        <f t="shared" si="1"/>
        <v>6953.714586167406</v>
      </c>
      <c r="G68" s="4">
        <f t="shared" si="2"/>
        <v>9457.051837187673</v>
      </c>
    </row>
    <row r="69" spans="1:7" ht="15.75">
      <c r="A69" s="3">
        <v>21010121</v>
      </c>
      <c r="B69" s="3"/>
      <c r="C69" s="3" t="s">
        <v>85</v>
      </c>
      <c r="D69" s="4">
        <v>7437.920480000001</v>
      </c>
      <c r="E69" s="11">
        <f t="shared" si="0"/>
        <v>8172.787023424001</v>
      </c>
      <c r="F69" s="4">
        <f t="shared" si="1"/>
        <v>9019.487759050726</v>
      </c>
      <c r="G69" s="4">
        <f t="shared" si="2"/>
        <v>12266.503352308988</v>
      </c>
    </row>
    <row r="70" spans="1:7" ht="15.75">
      <c r="A70" s="3">
        <v>21010122</v>
      </c>
      <c r="B70" s="3"/>
      <c r="C70" s="3" t="s">
        <v>86</v>
      </c>
      <c r="D70" s="4">
        <v>19871.795280000002</v>
      </c>
      <c r="E70" s="11">
        <f t="shared" si="0"/>
        <v>21835.128653664004</v>
      </c>
      <c r="F70" s="4">
        <f t="shared" si="1"/>
        <v>24097.24798218359</v>
      </c>
      <c r="G70" s="4">
        <f t="shared" si="2"/>
        <v>32772.257255769684</v>
      </c>
    </row>
    <row r="71" spans="1:7" ht="15.75">
      <c r="A71" s="3">
        <v>21010129</v>
      </c>
      <c r="B71" s="3"/>
      <c r="C71" s="3" t="s">
        <v>87</v>
      </c>
      <c r="D71" s="4">
        <v>5734.380656</v>
      </c>
      <c r="E71" s="11">
        <f t="shared" si="0"/>
        <v>6300.9374648128005</v>
      </c>
      <c r="F71" s="4">
        <f t="shared" si="1"/>
        <v>6953.714586167406</v>
      </c>
      <c r="G71" s="4">
        <f t="shared" si="2"/>
        <v>9457.051837187673</v>
      </c>
    </row>
    <row r="72" spans="1:7" ht="15.75">
      <c r="A72" s="3">
        <v>22010109</v>
      </c>
      <c r="B72" s="12"/>
      <c r="C72" s="3" t="s">
        <v>88</v>
      </c>
      <c r="D72" s="4">
        <v>18176.457168</v>
      </c>
      <c r="E72" s="11">
        <f t="shared" si="0"/>
        <v>19972.2911361984</v>
      </c>
      <c r="F72" s="4">
        <f t="shared" si="1"/>
        <v>22041.42049790855</v>
      </c>
      <c r="G72" s="4">
        <f t="shared" si="2"/>
        <v>29976.331877155633</v>
      </c>
    </row>
    <row r="73" spans="1:7" ht="15.75">
      <c r="A73" s="3">
        <v>22010110</v>
      </c>
      <c r="B73" s="12"/>
      <c r="C73" s="3" t="s">
        <v>89</v>
      </c>
      <c r="D73" s="4">
        <v>7043.387504</v>
      </c>
      <c r="E73" s="11">
        <f t="shared" si="0"/>
        <v>7739.274189395201</v>
      </c>
      <c r="F73" s="4">
        <f t="shared" si="1"/>
        <v>8541.062995416543</v>
      </c>
      <c r="G73" s="4">
        <f t="shared" si="2"/>
        <v>11615.8456737665</v>
      </c>
    </row>
    <row r="74" spans="1:7" ht="15.75">
      <c r="A74" s="3">
        <v>22020108</v>
      </c>
      <c r="B74" s="12"/>
      <c r="C74" s="3" t="s">
        <v>90</v>
      </c>
      <c r="D74" s="4">
        <v>18176.457168</v>
      </c>
      <c r="E74" s="11">
        <f t="shared" si="0"/>
        <v>19972.2911361984</v>
      </c>
      <c r="F74" s="4">
        <f t="shared" si="1"/>
        <v>22041.42049790855</v>
      </c>
      <c r="G74" s="4">
        <f t="shared" si="2"/>
        <v>29976.331877155633</v>
      </c>
    </row>
    <row r="75" spans="1:7" ht="15.75">
      <c r="A75" s="3">
        <v>24010104</v>
      </c>
      <c r="B75" s="3"/>
      <c r="C75" s="3" t="s">
        <v>91</v>
      </c>
      <c r="D75" s="4">
        <v>8516.825632</v>
      </c>
      <c r="E75" s="11">
        <f t="shared" si="0"/>
        <v>9358.2880044416</v>
      </c>
      <c r="F75" s="4">
        <f t="shared" si="1"/>
        <v>10327.806641701749</v>
      </c>
      <c r="G75" s="4">
        <f t="shared" si="2"/>
        <v>14045.81703271438</v>
      </c>
    </row>
    <row r="76" spans="1:7" ht="15.75">
      <c r="A76" s="3">
        <v>28010202</v>
      </c>
      <c r="B76" s="3">
        <v>702701</v>
      </c>
      <c r="C76" s="3" t="s">
        <v>92</v>
      </c>
      <c r="D76" s="4">
        <v>4256.144016</v>
      </c>
      <c r="E76" s="11">
        <f t="shared" si="0"/>
        <v>4676.6510447808005</v>
      </c>
      <c r="F76" s="4">
        <f t="shared" si="1"/>
        <v>5161.152093020091</v>
      </c>
      <c r="G76" s="4">
        <f t="shared" si="2"/>
        <v>7019.166846507324</v>
      </c>
    </row>
    <row r="77" spans="1:7" ht="15.75">
      <c r="A77" s="3">
        <v>28010204</v>
      </c>
      <c r="B77" s="3"/>
      <c r="C77" s="3" t="s">
        <v>93</v>
      </c>
      <c r="D77" s="4">
        <v>6812.990864000001</v>
      </c>
      <c r="E77" s="11">
        <f t="shared" si="0"/>
        <v>7486.114361363201</v>
      </c>
      <c r="F77" s="4">
        <f t="shared" si="1"/>
        <v>8261.675809200427</v>
      </c>
      <c r="G77" s="4">
        <f t="shared" si="2"/>
        <v>11235.879100512582</v>
      </c>
    </row>
    <row r="78" spans="1:7" ht="15.75">
      <c r="A78" s="3">
        <v>28010806</v>
      </c>
      <c r="B78" s="3">
        <v>702705</v>
      </c>
      <c r="C78" s="3" t="s">
        <v>94</v>
      </c>
      <c r="D78" s="4">
        <v>4447.0181600000005</v>
      </c>
      <c r="E78" s="11">
        <f t="shared" si="0"/>
        <v>4886.3835542080005</v>
      </c>
      <c r="F78" s="4">
        <f t="shared" si="1"/>
        <v>5392.612890423949</v>
      </c>
      <c r="G78" s="4">
        <f t="shared" si="2"/>
        <v>7333.953530976571</v>
      </c>
    </row>
    <row r="79" spans="1:7" ht="15.75">
      <c r="A79" s="3">
        <v>28010807</v>
      </c>
      <c r="B79" s="3">
        <v>702704</v>
      </c>
      <c r="C79" s="3" t="s">
        <v>95</v>
      </c>
      <c r="D79" s="4">
        <v>1702.56424</v>
      </c>
      <c r="E79" s="11">
        <f t="shared" si="0"/>
        <v>1870.7775869119998</v>
      </c>
      <c r="F79" s="4">
        <f t="shared" si="1"/>
        <v>2064.590144916083</v>
      </c>
      <c r="G79" s="4">
        <f t="shared" si="2"/>
        <v>2807.842597085873</v>
      </c>
    </row>
    <row r="80" spans="1:7" ht="15.75">
      <c r="A80" s="3">
        <v>28011014</v>
      </c>
      <c r="B80" s="3">
        <v>702706</v>
      </c>
      <c r="C80" s="3" t="s">
        <v>96</v>
      </c>
      <c r="D80" s="4">
        <v>24146.282544</v>
      </c>
      <c r="E80" s="11">
        <f t="shared" si="0"/>
        <v>26531.935259347203</v>
      </c>
      <c r="F80" s="4">
        <f t="shared" si="1"/>
        <v>29280.643752215572</v>
      </c>
      <c r="G80" s="4">
        <f t="shared" si="2"/>
        <v>39821.67550301318</v>
      </c>
    </row>
    <row r="81" spans="1:7" ht="15.75">
      <c r="A81" s="3">
        <v>29010203</v>
      </c>
      <c r="B81" s="3">
        <v>700108</v>
      </c>
      <c r="C81" s="3" t="s">
        <v>97</v>
      </c>
      <c r="D81" s="4">
        <v>13620.048816</v>
      </c>
      <c r="E81" s="11">
        <f t="shared" si="0"/>
        <v>14965.7096390208</v>
      </c>
      <c r="F81" s="4">
        <f t="shared" si="1"/>
        <v>16516.157157623355</v>
      </c>
      <c r="G81" s="4">
        <f t="shared" si="2"/>
        <v>22461.973734367763</v>
      </c>
    </row>
    <row r="82" spans="1:7" ht="15.75">
      <c r="A82" s="3">
        <v>29010204</v>
      </c>
      <c r="B82" s="3">
        <v>700106</v>
      </c>
      <c r="C82" s="3" t="s">
        <v>98</v>
      </c>
      <c r="D82" s="4">
        <v>3405.0490720000003</v>
      </c>
      <c r="E82" s="11">
        <f t="shared" si="0"/>
        <v>3741.4679203136</v>
      </c>
      <c r="F82" s="4">
        <f t="shared" si="1"/>
        <v>4129.0839968580885</v>
      </c>
      <c r="G82" s="4">
        <f t="shared" si="2"/>
        <v>5615.554235727001</v>
      </c>
    </row>
    <row r="83" spans="1:7" ht="15.75">
      <c r="A83" s="3">
        <v>29010207</v>
      </c>
      <c r="B83" s="3"/>
      <c r="C83" s="3" t="s">
        <v>99</v>
      </c>
      <c r="D83" s="4">
        <v>8516.825632</v>
      </c>
      <c r="E83" s="11">
        <f t="shared" si="0"/>
        <v>9358.2880044416</v>
      </c>
      <c r="F83" s="4">
        <f t="shared" si="1"/>
        <v>10327.806641701749</v>
      </c>
      <c r="G83" s="4">
        <f t="shared" si="2"/>
        <v>14045.81703271438</v>
      </c>
    </row>
    <row r="84" spans="1:7" ht="15.75">
      <c r="A84" s="3">
        <v>29010208</v>
      </c>
      <c r="B84" s="3">
        <v>700102</v>
      </c>
      <c r="C84" s="3" t="s">
        <v>100</v>
      </c>
      <c r="D84" s="4">
        <v>13620.048816</v>
      </c>
      <c r="E84" s="11">
        <f t="shared" si="0"/>
        <v>14965.7096390208</v>
      </c>
      <c r="F84" s="4">
        <f t="shared" si="1"/>
        <v>16516.157157623355</v>
      </c>
      <c r="G84" s="4">
        <f t="shared" si="2"/>
        <v>22461.973734367763</v>
      </c>
    </row>
    <row r="85" spans="1:7" ht="15.75">
      <c r="A85" s="3">
        <v>29010232</v>
      </c>
      <c r="B85" s="3">
        <v>700104</v>
      </c>
      <c r="C85" s="3" t="s">
        <v>101</v>
      </c>
      <c r="D85" s="4">
        <v>8512.5376</v>
      </c>
      <c r="E85" s="11">
        <f t="shared" si="0"/>
        <v>9353.57631488</v>
      </c>
      <c r="F85" s="4">
        <f t="shared" si="1"/>
        <v>10322.606821101566</v>
      </c>
      <c r="G85" s="4">
        <f t="shared" si="2"/>
        <v>14038.745276698131</v>
      </c>
    </row>
    <row r="86" spans="1:7" ht="15.75">
      <c r="A86" s="3">
        <v>29010235</v>
      </c>
      <c r="B86" s="3"/>
      <c r="C86" s="3" t="s">
        <v>102</v>
      </c>
      <c r="D86" s="4">
        <v>4314.928624</v>
      </c>
      <c r="E86" s="11">
        <f t="shared" si="0"/>
        <v>4741.2435720512</v>
      </c>
      <c r="F86" s="4">
        <f t="shared" si="1"/>
        <v>5232.436406115704</v>
      </c>
      <c r="G86" s="4">
        <f t="shared" si="2"/>
        <v>7116.113512317358</v>
      </c>
    </row>
    <row r="87" spans="1:7" ht="15.75">
      <c r="A87" s="3">
        <v>29010618</v>
      </c>
      <c r="B87" s="3"/>
      <c r="C87" s="3" t="s">
        <v>103</v>
      </c>
      <c r="D87" s="4">
        <v>4371.501152</v>
      </c>
      <c r="E87" s="11">
        <f t="shared" si="0"/>
        <v>4803.4054658176</v>
      </c>
      <c r="F87" s="4">
        <f t="shared" si="1"/>
        <v>5301.038272076303</v>
      </c>
      <c r="G87" s="4">
        <f t="shared" si="2"/>
        <v>7209.412050023772</v>
      </c>
    </row>
    <row r="88" spans="1:7" ht="15.75">
      <c r="A88" s="3">
        <v>30010201</v>
      </c>
      <c r="B88" s="3">
        <v>700201</v>
      </c>
      <c r="C88" s="3" t="s">
        <v>104</v>
      </c>
      <c r="D88" s="4">
        <v>2553.727248</v>
      </c>
      <c r="E88" s="11">
        <f t="shared" si="0"/>
        <v>2806.0355001024</v>
      </c>
      <c r="F88" s="4">
        <f t="shared" si="1"/>
        <v>3096.7407779130085</v>
      </c>
      <c r="G88" s="4">
        <f t="shared" si="2"/>
        <v>4211.567457961692</v>
      </c>
    </row>
    <row r="89" spans="1:7" ht="15.75">
      <c r="A89" s="3">
        <v>30010801</v>
      </c>
      <c r="B89" s="3"/>
      <c r="C89" s="3" t="s">
        <v>105</v>
      </c>
      <c r="D89" s="4">
        <v>1702.56424</v>
      </c>
      <c r="E89" s="11">
        <f t="shared" si="0"/>
        <v>1870.7775869119998</v>
      </c>
      <c r="F89" s="4">
        <f t="shared" si="1"/>
        <v>2064.590144916083</v>
      </c>
      <c r="G89" s="4">
        <f t="shared" si="2"/>
        <v>2807.842597085873</v>
      </c>
    </row>
    <row r="90" spans="1:7" ht="15.75">
      <c r="A90" s="3">
        <v>30011001</v>
      </c>
      <c r="B90" s="3">
        <v>700216</v>
      </c>
      <c r="C90" s="3" t="s">
        <v>106</v>
      </c>
      <c r="D90" s="4">
        <v>965.397088</v>
      </c>
      <c r="E90" s="11">
        <f t="shared" si="0"/>
        <v>1060.7783202944001</v>
      </c>
      <c r="F90" s="4">
        <f t="shared" si="1"/>
        <v>1170.6749542768998</v>
      </c>
      <c r="G90" s="4">
        <f t="shared" si="2"/>
        <v>1592.117937816584</v>
      </c>
    </row>
    <row r="91" spans="1:7" ht="15.75">
      <c r="A91" s="3">
        <v>30011003</v>
      </c>
      <c r="B91" s="3">
        <v>700204</v>
      </c>
      <c r="C91" s="3" t="s">
        <v>107</v>
      </c>
      <c r="D91" s="4">
        <v>1493.4262560000002</v>
      </c>
      <c r="E91" s="11">
        <f t="shared" si="0"/>
        <v>1640.9767700928003</v>
      </c>
      <c r="F91" s="4">
        <f t="shared" si="1"/>
        <v>1810.9819634744142</v>
      </c>
      <c r="G91" s="4">
        <f t="shared" si="2"/>
        <v>2462.9354703252034</v>
      </c>
    </row>
    <row r="92" spans="1:7" ht="15.75">
      <c r="A92" s="3">
        <v>30011004</v>
      </c>
      <c r="B92" s="3">
        <v>700218</v>
      </c>
      <c r="C92" s="3" t="s">
        <v>108</v>
      </c>
      <c r="D92" s="4">
        <v>1493.4262560000002</v>
      </c>
      <c r="E92" s="11">
        <f t="shared" si="0"/>
        <v>1640.9767700928003</v>
      </c>
      <c r="F92" s="4">
        <f t="shared" si="1"/>
        <v>1810.9819634744142</v>
      </c>
      <c r="G92" s="4">
        <f t="shared" si="2"/>
        <v>2462.9354703252034</v>
      </c>
    </row>
    <row r="93" spans="1:7" ht="15.75">
      <c r="A93" s="3">
        <v>30011008</v>
      </c>
      <c r="B93" s="3">
        <v>700236</v>
      </c>
      <c r="C93" s="3" t="s">
        <v>109</v>
      </c>
      <c r="D93" s="4">
        <v>1702.56424</v>
      </c>
      <c r="E93" s="11">
        <f t="shared" si="0"/>
        <v>1870.7775869119998</v>
      </c>
      <c r="F93" s="4">
        <f t="shared" si="1"/>
        <v>2064.590144916083</v>
      </c>
      <c r="G93" s="4">
        <f t="shared" si="2"/>
        <v>2807.842597085873</v>
      </c>
    </row>
    <row r="94" spans="1:7" ht="15.75">
      <c r="A94" s="3">
        <v>30011009</v>
      </c>
      <c r="B94" s="3">
        <v>700237</v>
      </c>
      <c r="C94" s="3" t="s">
        <v>110</v>
      </c>
      <c r="D94" s="4">
        <v>1419.225152</v>
      </c>
      <c r="E94" s="11">
        <f t="shared" si="0"/>
        <v>1559.4445970176</v>
      </c>
      <c r="F94" s="4">
        <f t="shared" si="1"/>
        <v>1721.0030572686233</v>
      </c>
      <c r="G94" s="4">
        <f t="shared" si="2"/>
        <v>2340.564157885328</v>
      </c>
    </row>
    <row r="95" spans="1:7" ht="15.75">
      <c r="A95" s="3">
        <v>30011010</v>
      </c>
      <c r="B95" s="3">
        <v>700238</v>
      </c>
      <c r="C95" s="3" t="s">
        <v>111</v>
      </c>
      <c r="D95" s="4">
        <v>946.1803520000001</v>
      </c>
      <c r="E95" s="11">
        <f t="shared" si="0"/>
        <v>1039.6629707776</v>
      </c>
      <c r="F95" s="4">
        <f t="shared" si="1"/>
        <v>1147.3720545501594</v>
      </c>
      <c r="G95" s="4">
        <f t="shared" si="2"/>
        <v>1560.425994188217</v>
      </c>
    </row>
    <row r="96" spans="1:7" ht="15.75">
      <c r="A96" s="3">
        <v>30011304</v>
      </c>
      <c r="B96" s="3">
        <v>700202</v>
      </c>
      <c r="C96" s="3" t="s">
        <v>112</v>
      </c>
      <c r="D96" s="4">
        <v>2553.727248</v>
      </c>
      <c r="E96" s="11">
        <f t="shared" si="0"/>
        <v>2806.0355001024</v>
      </c>
      <c r="F96" s="4">
        <f t="shared" si="1"/>
        <v>3096.7407779130085</v>
      </c>
      <c r="G96" s="4">
        <f t="shared" si="2"/>
        <v>4211.567457961692</v>
      </c>
    </row>
    <row r="97" spans="1:7" ht="15.75">
      <c r="A97" s="3">
        <v>30011601</v>
      </c>
      <c r="B97" s="3">
        <v>700239</v>
      </c>
      <c r="C97" s="3" t="s">
        <v>113</v>
      </c>
      <c r="D97" s="4">
        <v>567.65376</v>
      </c>
      <c r="E97" s="11">
        <f t="shared" si="0"/>
        <v>623.737951488</v>
      </c>
      <c r="F97" s="4">
        <f t="shared" si="1"/>
        <v>688.3572032621568</v>
      </c>
      <c r="G97" s="4">
        <f t="shared" si="2"/>
        <v>936.1657964365332</v>
      </c>
    </row>
    <row r="98" spans="1:7" ht="15.75">
      <c r="A98" s="3">
        <v>30012201</v>
      </c>
      <c r="B98" s="3">
        <v>700208</v>
      </c>
      <c r="C98" s="3" t="s">
        <v>114</v>
      </c>
      <c r="D98" s="4">
        <v>1702.56424</v>
      </c>
      <c r="E98" s="11">
        <f t="shared" si="0"/>
        <v>1870.7775869119998</v>
      </c>
      <c r="F98" s="4">
        <f t="shared" si="1"/>
        <v>2064.590144916083</v>
      </c>
      <c r="G98" s="4">
        <f t="shared" si="2"/>
        <v>2807.842597085873</v>
      </c>
    </row>
    <row r="99" spans="1:7" ht="15.75">
      <c r="A99" s="3">
        <v>30012202</v>
      </c>
      <c r="B99" s="3"/>
      <c r="C99" s="3" t="s">
        <v>115</v>
      </c>
      <c r="D99" s="4">
        <v>1135.523056</v>
      </c>
      <c r="E99" s="11">
        <f t="shared" si="0"/>
        <v>1247.7127339328</v>
      </c>
      <c r="F99" s="4">
        <f t="shared" si="1"/>
        <v>1376.9757731682378</v>
      </c>
      <c r="G99" s="4">
        <f t="shared" si="2"/>
        <v>1872.6870515088035</v>
      </c>
    </row>
    <row r="100" spans="1:7" ht="15.75">
      <c r="A100" s="3">
        <v>30012205</v>
      </c>
      <c r="B100" s="3">
        <v>700205</v>
      </c>
      <c r="C100" s="3" t="s">
        <v>116</v>
      </c>
      <c r="D100" s="4">
        <v>1702.56424</v>
      </c>
      <c r="E100" s="11">
        <f t="shared" si="0"/>
        <v>1870.7775869119998</v>
      </c>
      <c r="F100" s="4">
        <f t="shared" si="1"/>
        <v>2064.590144916083</v>
      </c>
      <c r="G100" s="4">
        <f t="shared" si="2"/>
        <v>2807.842597085873</v>
      </c>
    </row>
    <row r="101" spans="1:7" ht="15.75">
      <c r="A101" s="3">
        <v>30012211</v>
      </c>
      <c r="B101" s="3"/>
      <c r="C101" s="3" t="s">
        <v>117</v>
      </c>
      <c r="D101" s="4">
        <v>1702.56424</v>
      </c>
      <c r="E101" s="11">
        <f t="shared" si="0"/>
        <v>1870.7775869119998</v>
      </c>
      <c r="F101" s="4">
        <f t="shared" si="1"/>
        <v>2064.590144916083</v>
      </c>
      <c r="G101" s="4">
        <f t="shared" si="2"/>
        <v>2807.842597085873</v>
      </c>
    </row>
    <row r="102" spans="1:7" ht="15.75">
      <c r="A102" s="3">
        <v>30012212</v>
      </c>
      <c r="B102" s="3"/>
      <c r="C102" s="3" t="s">
        <v>118</v>
      </c>
      <c r="D102" s="4">
        <v>1702.56424</v>
      </c>
      <c r="E102" s="11">
        <f t="shared" si="0"/>
        <v>1870.7775869119998</v>
      </c>
      <c r="F102" s="4">
        <f t="shared" si="1"/>
        <v>2064.590144916083</v>
      </c>
      <c r="G102" s="4">
        <f t="shared" si="2"/>
        <v>2807.842597085873</v>
      </c>
    </row>
    <row r="103" spans="1:7" ht="15.75">
      <c r="A103" s="3">
        <v>31011502</v>
      </c>
      <c r="B103" s="3"/>
      <c r="C103" s="3" t="s">
        <v>119</v>
      </c>
      <c r="D103" s="4">
        <v>2553.727248</v>
      </c>
      <c r="E103" s="11">
        <f t="shared" si="0"/>
        <v>2806.0355001024</v>
      </c>
      <c r="F103" s="4">
        <f t="shared" si="1"/>
        <v>3096.7407779130085</v>
      </c>
      <c r="G103" s="4">
        <f t="shared" si="2"/>
        <v>4211.567457961692</v>
      </c>
    </row>
    <row r="104" spans="1:7" ht="15.75">
      <c r="A104" s="3">
        <v>34020901</v>
      </c>
      <c r="B104" s="3">
        <v>701002</v>
      </c>
      <c r="C104" s="3" t="s">
        <v>120</v>
      </c>
      <c r="D104" s="4">
        <v>3234.605472</v>
      </c>
      <c r="E104" s="11">
        <f t="shared" si="0"/>
        <v>3554.1844926336003</v>
      </c>
      <c r="F104" s="4">
        <f t="shared" si="1"/>
        <v>3922.3980060704407</v>
      </c>
      <c r="G104" s="4">
        <f t="shared" si="2"/>
        <v>5334.461288255799</v>
      </c>
    </row>
    <row r="105" spans="1:7" ht="15.75">
      <c r="A105" s="3">
        <v>34020902</v>
      </c>
      <c r="B105" s="3">
        <v>701003</v>
      </c>
      <c r="C105" s="3" t="s">
        <v>121</v>
      </c>
      <c r="D105" s="4">
        <v>3915.6878880000004</v>
      </c>
      <c r="E105" s="11">
        <f t="shared" si="0"/>
        <v>4302.557851334401</v>
      </c>
      <c r="F105" s="4">
        <f t="shared" si="1"/>
        <v>4748.302844732644</v>
      </c>
      <c r="G105" s="4">
        <f t="shared" si="2"/>
        <v>6457.691868836397</v>
      </c>
    </row>
    <row r="106" spans="1:7" ht="15.75">
      <c r="A106" s="3">
        <v>34020903</v>
      </c>
      <c r="B106" s="3"/>
      <c r="C106" s="3" t="s">
        <v>122</v>
      </c>
      <c r="D106" s="4">
        <v>7661.2271200000005</v>
      </c>
      <c r="E106" s="11">
        <f t="shared" si="0"/>
        <v>8418.156359456001</v>
      </c>
      <c r="F106" s="4">
        <f t="shared" si="1"/>
        <v>9290.277358295642</v>
      </c>
      <c r="G106" s="4">
        <f t="shared" si="2"/>
        <v>12634.777207282074</v>
      </c>
    </row>
    <row r="107" spans="1:7" ht="15.75">
      <c r="A107" s="3">
        <v>34020906</v>
      </c>
      <c r="B107" s="3"/>
      <c r="C107" s="3" t="s">
        <v>123</v>
      </c>
      <c r="D107" s="4">
        <v>2839.0061600000004</v>
      </c>
      <c r="E107" s="11">
        <f t="shared" si="0"/>
        <v>3119.4999686080005</v>
      </c>
      <c r="F107" s="4">
        <f t="shared" si="1"/>
        <v>3442.680165355789</v>
      </c>
      <c r="G107" s="4">
        <f t="shared" si="2"/>
        <v>4682.045024883873</v>
      </c>
    </row>
    <row r="108" spans="1:7" ht="15.75">
      <c r="A108" s="3">
        <v>34060101</v>
      </c>
      <c r="B108" s="3">
        <v>702005</v>
      </c>
      <c r="C108" s="3" t="s">
        <v>124</v>
      </c>
      <c r="D108" s="4">
        <v>5109.632544000001</v>
      </c>
      <c r="E108" s="11">
        <f t="shared" si="0"/>
        <v>5614.464239347201</v>
      </c>
      <c r="F108" s="4">
        <f t="shared" si="1"/>
        <v>6196.122734543571</v>
      </c>
      <c r="G108" s="4">
        <f t="shared" si="2"/>
        <v>8426.726918979257</v>
      </c>
    </row>
    <row r="109" spans="1:7" ht="15.75">
      <c r="A109" s="3">
        <v>34060103</v>
      </c>
      <c r="B109" s="3"/>
      <c r="C109" s="3" t="s">
        <v>125</v>
      </c>
      <c r="D109" s="4">
        <v>6373.410864000001</v>
      </c>
      <c r="E109" s="11">
        <f t="shared" si="0"/>
        <v>7003.103857363201</v>
      </c>
      <c r="F109" s="4">
        <f t="shared" si="1"/>
        <v>7728.6254169860285</v>
      </c>
      <c r="G109" s="4">
        <f t="shared" si="2"/>
        <v>10510.930567100999</v>
      </c>
    </row>
    <row r="110" spans="1:7" ht="15.75">
      <c r="A110" s="3">
        <v>34060113</v>
      </c>
      <c r="B110" s="3">
        <v>702002</v>
      </c>
      <c r="C110" s="3" t="s">
        <v>126</v>
      </c>
      <c r="D110" s="4">
        <v>6809.814544000001</v>
      </c>
      <c r="E110" s="11">
        <f t="shared" si="0"/>
        <v>7482.624220947201</v>
      </c>
      <c r="F110" s="4">
        <f t="shared" si="1"/>
        <v>8257.82409023733</v>
      </c>
      <c r="G110" s="4">
        <f t="shared" si="2"/>
        <v>11230.64076272277</v>
      </c>
    </row>
    <row r="111" spans="1:7" ht="15.75">
      <c r="A111" s="3">
        <v>34100402</v>
      </c>
      <c r="B111" s="3">
        <v>700229</v>
      </c>
      <c r="C111" s="3" t="s">
        <v>127</v>
      </c>
      <c r="D111" s="4">
        <v>5519.718144</v>
      </c>
      <c r="E111" s="11">
        <f t="shared" si="0"/>
        <v>6065.0662966272</v>
      </c>
      <c r="F111" s="4">
        <f t="shared" si="1"/>
        <v>6693.407164957777</v>
      </c>
      <c r="G111" s="4">
        <f t="shared" si="2"/>
        <v>9103.033744342578</v>
      </c>
    </row>
    <row r="112" spans="1:7" ht="15.75">
      <c r="A112" s="3">
        <v>34100405</v>
      </c>
      <c r="B112" s="3">
        <v>700228</v>
      </c>
      <c r="C112" s="3" t="s">
        <v>128</v>
      </c>
      <c r="D112" s="4">
        <v>15228.07216</v>
      </c>
      <c r="E112" s="11">
        <f t="shared" si="0"/>
        <v>16732.605689408</v>
      </c>
      <c r="F112" s="4">
        <f t="shared" si="1"/>
        <v>18466.103638830667</v>
      </c>
      <c r="G112" s="4">
        <f t="shared" si="2"/>
        <v>25113.90094880971</v>
      </c>
    </row>
    <row r="113" spans="1:7" ht="15.75">
      <c r="A113" s="3">
        <v>34100902</v>
      </c>
      <c r="B113" s="3"/>
      <c r="C113" s="3" t="s">
        <v>129</v>
      </c>
      <c r="D113" s="4">
        <v>13626.242640000002</v>
      </c>
      <c r="E113" s="11">
        <f t="shared" si="0"/>
        <v>14972.515412832003</v>
      </c>
      <c r="F113" s="4">
        <f t="shared" si="1"/>
        <v>16523.668009601395</v>
      </c>
      <c r="G113" s="4">
        <f t="shared" si="2"/>
        <v>22472.1884930579</v>
      </c>
    </row>
    <row r="114" spans="1:7" ht="15.75">
      <c r="A114" s="3">
        <v>34101217</v>
      </c>
      <c r="B114" s="3"/>
      <c r="C114" s="3" t="s">
        <v>130</v>
      </c>
      <c r="D114" s="4">
        <v>11753.178080000002</v>
      </c>
      <c r="E114" s="11">
        <f t="shared" si="0"/>
        <v>12914.392074304002</v>
      </c>
      <c r="F114" s="4">
        <f t="shared" si="1"/>
        <v>14252.323093201896</v>
      </c>
      <c r="G114" s="4">
        <f t="shared" si="2"/>
        <v>19383.15940675458</v>
      </c>
    </row>
    <row r="115" spans="1:7" ht="15.75">
      <c r="A115" s="3">
        <v>34101222</v>
      </c>
      <c r="B115" s="3"/>
      <c r="C115" s="3" t="s">
        <v>131</v>
      </c>
      <c r="D115" s="4">
        <v>6415.644576000001</v>
      </c>
      <c r="E115" s="11">
        <f t="shared" si="0"/>
        <v>7049.510260108801</v>
      </c>
      <c r="F115" s="4">
        <f t="shared" si="1"/>
        <v>7779.839523056072</v>
      </c>
      <c r="G115" s="4">
        <f t="shared" si="2"/>
        <v>10580.581751356258</v>
      </c>
    </row>
    <row r="116" spans="1:7" ht="15.75">
      <c r="A116" s="3">
        <v>35010211</v>
      </c>
      <c r="B116" s="3"/>
      <c r="C116" s="3" t="s">
        <v>132</v>
      </c>
      <c r="D116" s="4">
        <v>5107.5679359999995</v>
      </c>
      <c r="E116" s="11">
        <f t="shared" si="0"/>
        <v>5612.195648076799</v>
      </c>
      <c r="F116" s="4">
        <f t="shared" si="1"/>
        <v>6193.619117217555</v>
      </c>
      <c r="G116" s="4">
        <f t="shared" si="2"/>
        <v>8423.321999415875</v>
      </c>
    </row>
    <row r="117" spans="1:7" ht="15.75">
      <c r="A117" s="3">
        <v>36010701</v>
      </c>
      <c r="B117" s="3">
        <v>702501</v>
      </c>
      <c r="C117" s="3" t="s">
        <v>133</v>
      </c>
      <c r="D117" s="4">
        <v>2553.727248</v>
      </c>
      <c r="E117" s="11">
        <f t="shared" si="0"/>
        <v>2806.0355001024</v>
      </c>
      <c r="F117" s="4">
        <f t="shared" si="1"/>
        <v>3096.7407779130085</v>
      </c>
      <c r="G117" s="4">
        <f t="shared" si="2"/>
        <v>4211.567457961692</v>
      </c>
    </row>
    <row r="118" spans="1:7" ht="15.75">
      <c r="A118" s="3">
        <v>36010702</v>
      </c>
      <c r="B118" s="3"/>
      <c r="C118" s="3" t="s">
        <v>134</v>
      </c>
      <c r="D118" s="4">
        <v>5109.632544000001</v>
      </c>
      <c r="E118" s="11">
        <f t="shared" si="0"/>
        <v>5614.464239347201</v>
      </c>
      <c r="F118" s="4">
        <f t="shared" si="1"/>
        <v>6196.122734543571</v>
      </c>
      <c r="G118" s="4">
        <f t="shared" si="2"/>
        <v>8426.726918979257</v>
      </c>
    </row>
    <row r="119" spans="1:7" ht="15.75">
      <c r="A119" s="3">
        <v>36010703</v>
      </c>
      <c r="B119" s="3"/>
      <c r="C119" s="3" t="s">
        <v>135</v>
      </c>
      <c r="D119" s="4">
        <v>5107.5679359999995</v>
      </c>
      <c r="E119" s="11">
        <f t="shared" si="0"/>
        <v>5612.195648076799</v>
      </c>
      <c r="F119" s="4">
        <f t="shared" si="1"/>
        <v>6193.619117217555</v>
      </c>
      <c r="G119" s="4">
        <f t="shared" si="2"/>
        <v>8423.321999415875</v>
      </c>
    </row>
    <row r="120" spans="1:7" ht="15.75">
      <c r="A120" s="3">
        <v>36010704</v>
      </c>
      <c r="B120" s="3"/>
      <c r="C120" s="3" t="s">
        <v>136</v>
      </c>
      <c r="D120" s="4">
        <v>2839.0061600000004</v>
      </c>
      <c r="E120" s="11">
        <f t="shared" si="0"/>
        <v>3119.4999686080005</v>
      </c>
      <c r="F120" s="4">
        <f t="shared" si="1"/>
        <v>3442.680165355789</v>
      </c>
      <c r="G120" s="4">
        <f t="shared" si="2"/>
        <v>4682.045024883873</v>
      </c>
    </row>
    <row r="121" spans="1:7" ht="15.75">
      <c r="A121" s="3">
        <v>36010706</v>
      </c>
      <c r="B121" s="3"/>
      <c r="C121" s="3" t="s">
        <v>137</v>
      </c>
      <c r="D121" s="4">
        <v>2839.0061600000004</v>
      </c>
      <c r="E121" s="11">
        <f t="shared" si="0"/>
        <v>3119.4999686080005</v>
      </c>
      <c r="F121" s="4">
        <f t="shared" si="1"/>
        <v>3442.680165355789</v>
      </c>
      <c r="G121" s="4">
        <f t="shared" si="2"/>
        <v>4682.045024883873</v>
      </c>
    </row>
    <row r="122" spans="1:7" ht="15.75">
      <c r="A122" s="3">
        <v>36010707</v>
      </c>
      <c r="B122" s="3"/>
      <c r="C122" s="3" t="s">
        <v>138</v>
      </c>
      <c r="D122" s="4">
        <v>3406.455728</v>
      </c>
      <c r="E122" s="11">
        <f t="shared" si="0"/>
        <v>3743.0135539263997</v>
      </c>
      <c r="F122" s="4">
        <f t="shared" si="1"/>
        <v>4130.789758113175</v>
      </c>
      <c r="G122" s="4">
        <f t="shared" si="2"/>
        <v>5617.874071033918</v>
      </c>
    </row>
    <row r="123" spans="1:7" ht="15.75">
      <c r="A123" s="3">
        <v>36010708</v>
      </c>
      <c r="B123" s="3"/>
      <c r="C123" s="3" t="s">
        <v>139</v>
      </c>
      <c r="D123" s="4">
        <v>4542.160288</v>
      </c>
      <c r="E123" s="11">
        <f t="shared" si="0"/>
        <v>4990.9257244544</v>
      </c>
      <c r="F123" s="4">
        <f t="shared" si="1"/>
        <v>5507.985629507875</v>
      </c>
      <c r="G123" s="4">
        <f t="shared" si="2"/>
        <v>7490.860456130711</v>
      </c>
    </row>
    <row r="124" spans="1:7" ht="15.75">
      <c r="A124" s="3">
        <v>36010714</v>
      </c>
      <c r="B124" s="3">
        <v>702502</v>
      </c>
      <c r="C124" s="3" t="s">
        <v>140</v>
      </c>
      <c r="D124" s="4">
        <v>4256.144016</v>
      </c>
      <c r="E124" s="11">
        <f t="shared" si="0"/>
        <v>4676.6510447808005</v>
      </c>
      <c r="F124" s="4">
        <f t="shared" si="1"/>
        <v>5161.152093020091</v>
      </c>
      <c r="G124" s="4">
        <f t="shared" si="2"/>
        <v>7019.166846507324</v>
      </c>
    </row>
  </sheetData>
  <sheetProtection selectLockedCells="1" selectUnlockedCells="1"/>
  <printOptions/>
  <pageMargins left="0.5902777777777778" right="0.39375" top="0.75" bottom="0.75" header="0.5118110236220472" footer="0.5118110236220472"/>
  <pageSetup horizontalDpi="300" verticalDpi="300" orientation="portrait" paperSize="5" scale="1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Caggiano</dc:creator>
  <cp:keywords/>
  <dc:description/>
  <cp:lastModifiedBy/>
  <cp:lastPrinted>2024-01-09T14:43:45Z</cp:lastPrinted>
  <dcterms:created xsi:type="dcterms:W3CDTF">2016-01-04T19:16:45Z</dcterms:created>
  <dcterms:modified xsi:type="dcterms:W3CDTF">2024-01-09T14:43:51Z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0x010100444B1C8690CFD34B9E13ECC0046CBB59</vt:lpwstr>
  </property>
</Properties>
</file>