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RILLA" sheetId="1" r:id="rId1"/>
    <sheet name="NO_NOM" sheetId="2" r:id="rId2"/>
  </sheets>
  <definedNames/>
  <calcPr fullCalcOnLoad="1"/>
</workbook>
</file>

<file path=xl/sharedStrings.xml><?xml version="1.0" encoding="utf-8"?>
<sst xmlns="http://schemas.openxmlformats.org/spreadsheetml/2006/main" count="312" uniqueCount="303">
  <si>
    <t xml:space="preserve">            ASOCIACIÓN MÉDICA DE MERCEDES</t>
  </si>
  <si>
    <t xml:space="preserve">    VALORES DE ARANCELES- Gilsa (Cód n° 977 ).</t>
  </si>
  <si>
    <t xml:space="preserve">                     VIGENCIA 01-11-2023</t>
  </si>
  <si>
    <t>PRESTACIÓN</t>
  </si>
  <si>
    <t>11/23</t>
  </si>
  <si>
    <t>Consulta Básica</t>
  </si>
  <si>
    <t>Diferenciado B</t>
  </si>
  <si>
    <t>Diferenciado C</t>
  </si>
  <si>
    <t>Galeno Quirúrgico</t>
  </si>
  <si>
    <t>XXXXX</t>
  </si>
  <si>
    <t>XXX</t>
  </si>
  <si>
    <t>Basico</t>
  </si>
  <si>
    <t>Galeno Prácticas Médicas</t>
  </si>
  <si>
    <t>Gasto Quirúrgico</t>
  </si>
  <si>
    <t>Gastos Radiológicos</t>
  </si>
  <si>
    <t>Gastos Bioquímico</t>
  </si>
  <si>
    <t>Otros Gastos</t>
  </si>
  <si>
    <t xml:space="preserve">                                        ASOCIACIÓN  MÉDICA DE MERCEDES</t>
  </si>
  <si>
    <t xml:space="preserve">                    ASOCIACIÓN MÉDICA DE MERCEDES</t>
  </si>
  <si>
    <t>PRÁCTICAS NO NOMENCLADAS VIG: 01/03/2023</t>
  </si>
  <si>
    <t>AMM</t>
  </si>
  <si>
    <t>Código</t>
  </si>
  <si>
    <t>Descripción</t>
  </si>
  <si>
    <t>70.01.01</t>
  </si>
  <si>
    <t>Mapeo cerebral computarizado</t>
  </si>
  <si>
    <t>70.01.02</t>
  </si>
  <si>
    <t>Polisomnografía diurna ( con h/c.)</t>
  </si>
  <si>
    <t>70.01.04</t>
  </si>
  <si>
    <t>Oximetría digital diurna</t>
  </si>
  <si>
    <t>70.01.05</t>
  </si>
  <si>
    <t>Oximetría nocturna</t>
  </si>
  <si>
    <t>70.01.06</t>
  </si>
  <si>
    <t>Potenciales evocados</t>
  </si>
  <si>
    <t>70.01.08</t>
  </si>
  <si>
    <t>E.E.G. Prolongado de sueño</t>
  </si>
  <si>
    <t xml:space="preserve">70.02.01 </t>
  </si>
  <si>
    <t>Campo visual computarizado 1/año</t>
  </si>
  <si>
    <t>70.02.02</t>
  </si>
  <si>
    <t>Refractrometría computarizada</t>
  </si>
  <si>
    <t>70.02.03</t>
  </si>
  <si>
    <t>Electroretinograma</t>
  </si>
  <si>
    <t>70.02.05</t>
  </si>
  <si>
    <t>Test de Lotmar</t>
  </si>
  <si>
    <t>70.02.07</t>
  </si>
  <si>
    <t>Test de visión cromática</t>
  </si>
  <si>
    <t>70.02.08</t>
  </si>
  <si>
    <t>Estudio de ojo seco</t>
  </si>
  <si>
    <t>70.02.09</t>
  </si>
  <si>
    <t>Test de color</t>
  </si>
  <si>
    <t>70.02.10</t>
  </si>
  <si>
    <t>Test de contraste</t>
  </si>
  <si>
    <t>70.02.13</t>
  </si>
  <si>
    <t>Estudio de convergencia</t>
  </si>
  <si>
    <t>70.02.14</t>
  </si>
  <si>
    <t>Test de deducción forzada</t>
  </si>
  <si>
    <t>70.02.17</t>
  </si>
  <si>
    <t xml:space="preserve">Cirugía de Cataratas (excL anestesia)H+G </t>
  </si>
  <si>
    <t>70.02.18</t>
  </si>
  <si>
    <t>Paquimetría por ojo</t>
  </si>
  <si>
    <t>70.02.19</t>
  </si>
  <si>
    <t>Capsulotomía con Yag Láser</t>
  </si>
  <si>
    <t>70.02.20</t>
  </si>
  <si>
    <t>Cirugía desprendimiento de retina con criocirugía(exc anestesia) HyG</t>
  </si>
  <si>
    <t>70.02.21</t>
  </si>
  <si>
    <t>Colocación de Puntum plug ambos ojos</t>
  </si>
  <si>
    <t>70.02.22</t>
  </si>
  <si>
    <t>Fotocoagulación retinal con Yag Láser por sesión</t>
  </si>
  <si>
    <t>70.02.23</t>
  </si>
  <si>
    <t>Colocación de antiangiogénicos(exc anestesia y medicamento)</t>
  </si>
  <si>
    <t>70.02.26</t>
  </si>
  <si>
    <t>Cirug Cataratas Fotocoemulsificacion  modulo comp(Exc anestesista)</t>
  </si>
  <si>
    <t>70.02.28</t>
  </si>
  <si>
    <t>OCT Tac por dos ojos</t>
  </si>
  <si>
    <t>70.02.29</t>
  </si>
  <si>
    <t>HRT Tac Focal de papila dos ojos</t>
  </si>
  <si>
    <t>70.02.30</t>
  </si>
  <si>
    <t>Plomaje por ojo</t>
  </si>
  <si>
    <t>70.02.37</t>
  </si>
  <si>
    <t>Topografía por ojo</t>
  </si>
  <si>
    <t>70.03.01</t>
  </si>
  <si>
    <t>Nasofaringolaringoscopía = Rinofibro.</t>
  </si>
  <si>
    <t>70.03.02</t>
  </si>
  <si>
    <t>Fibrorinoscopía</t>
  </si>
  <si>
    <t>70.04.01</t>
  </si>
  <si>
    <t>Esofagogastroduodenoscopía 1/año.h/c</t>
  </si>
  <si>
    <t>70.04.02</t>
  </si>
  <si>
    <t>Colonovideoscopía h/c</t>
  </si>
  <si>
    <t>70.07.01</t>
  </si>
  <si>
    <t>Presurometría 1/año.h/c</t>
  </si>
  <si>
    <t>70.07.02</t>
  </si>
  <si>
    <t>Holter 24 Hs. 3 canales</t>
  </si>
  <si>
    <t>70.07.03</t>
  </si>
  <si>
    <t>Tilt test</t>
  </si>
  <si>
    <t>70.07.04</t>
  </si>
  <si>
    <t>Ergometría computarizada de 12 deriva</t>
  </si>
  <si>
    <t>70.07.99</t>
  </si>
  <si>
    <t>Ecografía transfontanelar</t>
  </si>
  <si>
    <t>70.08.00</t>
  </si>
  <si>
    <t>Ecografía de partes blandas</t>
  </si>
  <si>
    <t>70.08.01</t>
  </si>
  <si>
    <t>Ecografia de caderas recién nacido</t>
  </si>
  <si>
    <t>70.08.02</t>
  </si>
  <si>
    <t>Ecografia musculoesquelética. 1/año</t>
  </si>
  <si>
    <t>70.08.03</t>
  </si>
  <si>
    <t>Ecografía del tendón aquiles</t>
  </si>
  <si>
    <t>70.08.04</t>
  </si>
  <si>
    <t>Ecografía de parótidas o tiróides</t>
  </si>
  <si>
    <t>70.08.05</t>
  </si>
  <si>
    <t>Ecografía cervical</t>
  </si>
  <si>
    <t>70.08.06</t>
  </si>
  <si>
    <t>Ecografía del piso de la boca</t>
  </si>
  <si>
    <t>70.08.07</t>
  </si>
  <si>
    <t>Ecografía de pene</t>
  </si>
  <si>
    <t>70.08.08</t>
  </si>
  <si>
    <t>Ecografía transrectal</t>
  </si>
  <si>
    <t>70.08.09</t>
  </si>
  <si>
    <t>Eco.endocavitaria ginecológica 1c/6 m.h/c</t>
  </si>
  <si>
    <t>70.08.10</t>
  </si>
  <si>
    <t>Eco.endocavitaria prostática 1/año.h/c</t>
  </si>
  <si>
    <t>70.08.11</t>
  </si>
  <si>
    <t>Eco.doppler b.y n. cuello.1/año.h/c</t>
  </si>
  <si>
    <t>70.08.12</t>
  </si>
  <si>
    <t>Eco.doppler b.y n. obstétrico.1/gesta.h/c</t>
  </si>
  <si>
    <t>70.08.13</t>
  </si>
  <si>
    <t>Eco.doppler b.y n.cardiológico</t>
  </si>
  <si>
    <t>70.08.14</t>
  </si>
  <si>
    <t>Eco.doppler color cardíaco</t>
  </si>
  <si>
    <t>70.08.15</t>
  </si>
  <si>
    <t>Eco. Doppler color de vasos de cuello</t>
  </si>
  <si>
    <t>70.08.16</t>
  </si>
  <si>
    <t>Eco. Doppler B y N de vasos de cuello</t>
  </si>
  <si>
    <t>70.08.17</t>
  </si>
  <si>
    <t>Eco. Doppler arterial y venoso de ambos miembros inferiores</t>
  </si>
  <si>
    <t>70.08.18</t>
  </si>
  <si>
    <t>Eco. Doppler arterial de ambos miembros inferiores</t>
  </si>
  <si>
    <t>70.08.19</t>
  </si>
  <si>
    <t>Eco. Doppler venoso de ambos miembros inferiores</t>
  </si>
  <si>
    <t>70.08.20</t>
  </si>
  <si>
    <t>Fluxometría Doppler</t>
  </si>
  <si>
    <t>70.08.21</t>
  </si>
  <si>
    <t>Eco. Doppler color fetal</t>
  </si>
  <si>
    <t>70.08.22</t>
  </si>
  <si>
    <t>Eco Doppler Tiroides Colo</t>
  </si>
  <si>
    <t>70.08.23</t>
  </si>
  <si>
    <t>EcoObst 3D</t>
  </si>
  <si>
    <t>70.08.24</t>
  </si>
  <si>
    <t>Eco Dop Duplex Pul Col</t>
  </si>
  <si>
    <t>70.08.25</t>
  </si>
  <si>
    <t>Eco Obst 4D</t>
  </si>
  <si>
    <t>70.08.26</t>
  </si>
  <si>
    <t>Eco Toc/g C/ Tras Nucal</t>
  </si>
  <si>
    <t>70.08.27</t>
  </si>
  <si>
    <t>Scan Fetal</t>
  </si>
  <si>
    <t>70.10.01</t>
  </si>
  <si>
    <t>Locali pre biposia de lesión n/pal.C7C MAMO</t>
  </si>
  <si>
    <t>70.10.02</t>
  </si>
  <si>
    <t>Densitometría ósea de una región.1/año.h/c</t>
  </si>
  <si>
    <t>70.10.03</t>
  </si>
  <si>
    <t>Densitometría ósea de dos o más.1/año.h/c</t>
  </si>
  <si>
    <t>70.14.01</t>
  </si>
  <si>
    <t>Colecistetomía laparoscópicat7vc Hy G Ex Ane</t>
  </si>
  <si>
    <t>70.14.02</t>
  </si>
  <si>
    <t>Papilotomía endoscópica      H y G.</t>
  </si>
  <si>
    <t>70.16.01</t>
  </si>
  <si>
    <t>Laparascopía ginec diag H y G Ex Anes</t>
  </si>
  <si>
    <t>70.16.02</t>
  </si>
  <si>
    <t>Laparascopía ginecológica tratamientoInc H y G</t>
  </si>
  <si>
    <t>70.16.03</t>
  </si>
  <si>
    <t>Video Histeroscopía Quirúrgica</t>
  </si>
  <si>
    <t>70.16.04</t>
  </si>
  <si>
    <t>Video Histeroscopía Diagnóstica</t>
  </si>
  <si>
    <t>70-16-09</t>
  </si>
  <si>
    <t>Conización cervical por leep</t>
  </si>
  <si>
    <t>70.17.01</t>
  </si>
  <si>
    <t>Artroscopía de tobillo/hombro  y H Y G Exc Anest</t>
  </si>
  <si>
    <t>70.17.02</t>
  </si>
  <si>
    <t>Artroscopía ligamentos cruzado anterior H Y G exc Anest</t>
  </si>
  <si>
    <t>70.17.03</t>
  </si>
  <si>
    <t>Artroscopía para menisectomía.H y G Exc Anest</t>
  </si>
  <si>
    <t>70.17.04</t>
  </si>
  <si>
    <t>Artroscopia Diagnóstica</t>
  </si>
  <si>
    <t>70.17.05</t>
  </si>
  <si>
    <t>Extr de Material de Osteo</t>
  </si>
  <si>
    <t>70.20.02</t>
  </si>
  <si>
    <t>Mamografía con magnificación bilateral y/o mamografía de alta resolución bilateral. Una c/6 meses con historia clínica</t>
  </si>
  <si>
    <t>70.20.03</t>
  </si>
  <si>
    <t>Magnificación</t>
  </si>
  <si>
    <t>70.20.04</t>
  </si>
  <si>
    <t>Marcación mamaria</t>
  </si>
  <si>
    <t>70.23.01</t>
  </si>
  <si>
    <t>Escleroterapia por sesión</t>
  </si>
  <si>
    <t>70.24.01</t>
  </si>
  <si>
    <t>Espinografía</t>
  </si>
  <si>
    <t>70.25.01</t>
  </si>
  <si>
    <t>Penescopía</t>
  </si>
  <si>
    <t>70.25.02</t>
  </si>
  <si>
    <t>Penescopía con biopsia</t>
  </si>
  <si>
    <t>70.25.03</t>
  </si>
  <si>
    <t>flujometria</t>
  </si>
  <si>
    <t>70.25.04</t>
  </si>
  <si>
    <t>Estudio urodimanico completo</t>
  </si>
  <si>
    <t>70.26.01</t>
  </si>
  <si>
    <t>Técnica de inmunohistoquímica</t>
  </si>
  <si>
    <t>70.26.02</t>
  </si>
  <si>
    <t>Estudio de receptores hormonales</t>
  </si>
  <si>
    <t>70.27.01</t>
  </si>
  <si>
    <t>Espirometría computarizada</t>
  </si>
  <si>
    <t>70.27.02</t>
  </si>
  <si>
    <t>Curva Flujo - Volúmen Computarizado</t>
  </si>
  <si>
    <t>70.27.03</t>
  </si>
  <si>
    <t>Prueba de Titulación CPAP</t>
  </si>
  <si>
    <t>70.27.04</t>
  </si>
  <si>
    <t>Máxima Ventilación Voluntaria</t>
  </si>
  <si>
    <t>76-27-05</t>
  </si>
  <si>
    <t>Oximetria en reposo y ejercicio</t>
  </si>
  <si>
    <t>70.28.01</t>
  </si>
  <si>
    <t>Quimioterápia ambulatoria</t>
  </si>
  <si>
    <t>70.29.01</t>
  </si>
  <si>
    <t>Tratamiento con criocirugía</t>
  </si>
  <si>
    <t>70.29.02</t>
  </si>
  <si>
    <t>Criocirugía o Criocoagulación de tumor maligno</t>
  </si>
  <si>
    <t>70.30.01</t>
  </si>
  <si>
    <t>Tiempo de tránsito colónico (24 hs. antes se toma un remedio “Sitzmarks” y se hace 1 placa de abdomen a 0, 24, 48, 72 y 96 horas).inc Medicam.</t>
  </si>
  <si>
    <t>70.50.01</t>
  </si>
  <si>
    <t>Espermograma</t>
  </si>
  <si>
    <t>70.50.02</t>
  </si>
  <si>
    <t>Martest</t>
  </si>
  <si>
    <t>70.50.03</t>
  </si>
  <si>
    <t>Swin-Up</t>
  </si>
  <si>
    <t>70.02.24</t>
  </si>
  <si>
    <t>Lesion conjuntival Pterigión</t>
  </si>
  <si>
    <t>70.02.04</t>
  </si>
  <si>
    <t>Topografía corneal por ojo</t>
  </si>
  <si>
    <t>70.02.16</t>
  </si>
  <si>
    <t>Ecometría</t>
  </si>
  <si>
    <t>TAC</t>
  </si>
  <si>
    <t>70.34.10</t>
  </si>
  <si>
    <t>T.A.C. DE CEREBRO</t>
  </si>
  <si>
    <t>70.34.11</t>
  </si>
  <si>
    <t>T.A.C. DE CEREBRO CON CONTRASTE</t>
  </si>
  <si>
    <t>70.34.12</t>
  </si>
  <si>
    <t>T.A.C. CEREBRAL CONTROL</t>
  </si>
  <si>
    <t>70.34.13</t>
  </si>
  <si>
    <t>TAC OFTALMOLOGICA</t>
  </si>
  <si>
    <t>70.34.14</t>
  </si>
  <si>
    <t>TAC TIROIDES</t>
  </si>
  <si>
    <t>70.34.15</t>
  </si>
  <si>
    <t>T.A.C. MAMARIA</t>
  </si>
  <si>
    <t>70.34.16</t>
  </si>
  <si>
    <t>T.A.C. GINECOLOGICA</t>
  </si>
  <si>
    <t>70.34.17</t>
  </si>
  <si>
    <t>T.A.C.COMPLETA DE ABDOMEN</t>
  </si>
  <si>
    <t>70.34.18</t>
  </si>
  <si>
    <t>T.A.C. HEPATO - BILIAR ESPLENICA</t>
  </si>
  <si>
    <t>70.34.19</t>
  </si>
  <si>
    <t>T.A.C. DE TORAX</t>
  </si>
  <si>
    <t>70.34.20</t>
  </si>
  <si>
    <t>T.A.C. DE VEJIGA Y PROSTATA</t>
  </si>
  <si>
    <t>70.34.21</t>
  </si>
  <si>
    <t>T.A.C. DE COLUMNA CERVICAL</t>
  </si>
  <si>
    <t>70.34.22</t>
  </si>
  <si>
    <t>T.A.C. DE COLUMNA DORSAL</t>
  </si>
  <si>
    <t>70.34.23</t>
  </si>
  <si>
    <t>T.A.C. DE COLUMNA LUMBAR</t>
  </si>
  <si>
    <t>70.34.24</t>
  </si>
  <si>
    <t>T.A.C. DE OTROS ORGANOS Y REGIONES</t>
  </si>
  <si>
    <t xml:space="preserve">                             HONORARIOS % 20    GASTOS 80% TAC</t>
  </si>
  <si>
    <t>RMN</t>
  </si>
  <si>
    <t>1RA EXPOSICIÓN</t>
  </si>
  <si>
    <t>2DA EXPOSICIÓN</t>
  </si>
  <si>
    <t xml:space="preserve">                          HONORARIOS: 25%    GASTOS 80% RMN</t>
  </si>
  <si>
    <t xml:space="preserve">      18.01.03</t>
  </si>
  <si>
    <t>Ecocardio</t>
  </si>
  <si>
    <t xml:space="preserve">       18.01.04</t>
  </si>
  <si>
    <t>Ecografía Tocogineco</t>
  </si>
  <si>
    <t xml:space="preserve">       18.01.06</t>
  </si>
  <si>
    <t>Ecog Mamaria uni o Bil</t>
  </si>
  <si>
    <t xml:space="preserve">       18.01.07</t>
  </si>
  <si>
    <t>Ecog Cerebrla C/modo A y B</t>
  </si>
  <si>
    <t xml:space="preserve">       18.01.09</t>
  </si>
  <si>
    <t>Ecog Oftal uni o bilatral</t>
  </si>
  <si>
    <t xml:space="preserve">       18.01.10</t>
  </si>
  <si>
    <t>Ecog Tiroidea</t>
  </si>
  <si>
    <t xml:space="preserve">       18.01.11</t>
  </si>
  <si>
    <t>Ecog de Testículos</t>
  </si>
  <si>
    <t xml:space="preserve">       18.01.12</t>
  </si>
  <si>
    <t>Ecog Comp de Abdomen</t>
  </si>
  <si>
    <t xml:space="preserve">       18.01.13</t>
  </si>
  <si>
    <t>Ecog Hep bil-Esplen/torax</t>
  </si>
  <si>
    <t xml:space="preserve">       18.01.14</t>
  </si>
  <si>
    <t>Ecog de Vejiga y Próstata</t>
  </si>
  <si>
    <t xml:space="preserve">       18.01.16</t>
  </si>
  <si>
    <t>Ecog Renal Bilateral</t>
  </si>
  <si>
    <t xml:space="preserve">       18.01.17</t>
  </si>
  <si>
    <t>Ecog Aorta/abdom Din y Est</t>
  </si>
  <si>
    <t xml:space="preserve">       18.01.18</t>
  </si>
  <si>
    <t>Ecog pancreática</t>
  </si>
  <si>
    <t xml:space="preserve">       18.01.21</t>
  </si>
  <si>
    <t>Ecog p/ Amniocentesis</t>
  </si>
  <si>
    <t>Atención Médica Int Clinica</t>
  </si>
  <si>
    <t>Testificación Total</t>
  </si>
  <si>
    <t>EGC en Consultorio</t>
  </si>
  <si>
    <t>Monitoraje Opert Inc Const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</si>
</sst>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yy"/>
    <numFmt numFmtId="166" formatCode="&quot;$ &quot;#,##0.00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wrapText="1"/>
    </xf>
    <xf numFmtId="165" fontId="1" fillId="3" borderId="1" xfId="0" applyNumberFormat="1" applyFont="1" applyFill="1" applyBorder="1" applyAlignment="1">
      <alignment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left" vertical="top" wrapText="1"/>
    </xf>
    <xf numFmtId="164" fontId="1" fillId="2" borderId="1" xfId="0" applyFont="1" applyFill="1" applyBorder="1" applyAlignment="1">
      <alignment horizontal="right"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1" xfId="0" applyFont="1" applyBorder="1" applyAlignment="1">
      <alignment horizontal="left" vertical="top" wrapText="1"/>
    </xf>
    <xf numFmtId="164" fontId="1" fillId="2" borderId="1" xfId="0" applyFont="1" applyFill="1" applyBorder="1" applyAlignment="1">
      <alignment horizontal="right" wrapText="1"/>
    </xf>
    <xf numFmtId="164" fontId="4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 wrapText="1"/>
    </xf>
    <xf numFmtId="164" fontId="6" fillId="4" borderId="2" xfId="0" applyFont="1" applyFill="1" applyBorder="1" applyAlignment="1">
      <alignment vertical="center" wrapText="1"/>
    </xf>
    <xf numFmtId="165" fontId="6" fillId="4" borderId="2" xfId="0" applyNumberFormat="1" applyFont="1" applyFill="1" applyBorder="1" applyAlignment="1">
      <alignment vertical="center" wrapText="1"/>
    </xf>
    <xf numFmtId="164" fontId="7" fillId="2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vertical="center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4" fontId="6" fillId="4" borderId="1" xfId="0" applyFont="1" applyFill="1" applyBorder="1" applyAlignment="1">
      <alignment horizontal="right" vertical="center" wrapText="1"/>
    </xf>
    <xf numFmtId="164" fontId="6" fillId="4" borderId="1" xfId="0" applyFont="1" applyFill="1" applyBorder="1" applyAlignment="1">
      <alignment horizontal="right" vertical="center"/>
    </xf>
    <xf numFmtId="164" fontId="6" fillId="4" borderId="1" xfId="0" applyFont="1" applyFill="1" applyBorder="1" applyAlignment="1">
      <alignment vertical="center" wrapText="1"/>
    </xf>
    <xf numFmtId="164" fontId="6" fillId="4" borderId="1" xfId="0" applyFont="1" applyFill="1" applyBorder="1" applyAlignment="1">
      <alignment vertical="center"/>
    </xf>
    <xf numFmtId="164" fontId="4" fillId="4" borderId="0" xfId="0" applyFont="1" applyFill="1" applyAlignment="1">
      <alignment vertical="center"/>
    </xf>
    <xf numFmtId="164" fontId="9" fillId="0" borderId="0" xfId="0" applyFont="1" applyFill="1" applyBorder="1" applyAlignment="1">
      <alignment horizontal="center" vertical="center" wrapText="1"/>
    </xf>
    <xf numFmtId="164" fontId="10" fillId="4" borderId="0" xfId="0" applyFont="1" applyFill="1" applyAlignment="1">
      <alignment vertical="center"/>
    </xf>
    <xf numFmtId="164" fontId="11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left" vertical="center" wrapText="1"/>
    </xf>
    <xf numFmtId="164" fontId="12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center"/>
    </xf>
    <xf numFmtId="164" fontId="11" fillId="0" borderId="3" xfId="0" applyFont="1" applyFill="1" applyBorder="1" applyAlignment="1">
      <alignment horizontal="left" vertical="center"/>
    </xf>
    <xf numFmtId="164" fontId="7" fillId="0" borderId="1" xfId="0" applyFont="1" applyFill="1" applyBorder="1" applyAlignment="1">
      <alignment horizontal="center" vertical="center"/>
    </xf>
    <xf numFmtId="164" fontId="4" fillId="0" borderId="1" xfId="0" applyFont="1" applyBorder="1" applyAlignment="1">
      <alignment vertical="center"/>
    </xf>
    <xf numFmtId="164" fontId="11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vertical="center"/>
    </xf>
    <xf numFmtId="164" fontId="6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19" sqref="A1:IV65536"/>
    </sheetView>
  </sheetViews>
  <sheetFormatPr defaultColWidth="9.140625" defaultRowHeight="12.75"/>
  <cols>
    <col min="1" max="1" width="45.8515625" style="0" customWidth="1"/>
    <col min="2" max="2" width="7.421875" style="0" hidden="1" customWidth="1"/>
    <col min="3" max="3" width="14.57421875" style="0" hidden="1" customWidth="1"/>
    <col min="4" max="16384" width="11.00390625" style="0" customWidth="1"/>
  </cols>
  <sheetData>
    <row r="1" spans="1:2" s="3" customFormat="1" ht="12.75">
      <c r="A1" s="1" t="s">
        <v>0</v>
      </c>
      <c r="B1" s="2"/>
    </row>
    <row r="2" spans="1:2" s="3" customFormat="1" ht="12.75">
      <c r="A2" s="1" t="s">
        <v>1</v>
      </c>
      <c r="B2" s="2"/>
    </row>
    <row r="3" spans="1:2" ht="12.75">
      <c r="A3" s="1" t="s">
        <v>2</v>
      </c>
      <c r="B3" s="2"/>
    </row>
    <row r="4" spans="1:4" ht="12.75">
      <c r="A4" s="4" t="s">
        <v>3</v>
      </c>
      <c r="B4" s="5">
        <v>43070</v>
      </c>
      <c r="C4" s="6">
        <v>45017</v>
      </c>
      <c r="D4" s="7" t="s">
        <v>4</v>
      </c>
    </row>
    <row r="5" spans="1:4" ht="12.75">
      <c r="A5" s="8" t="s">
        <v>5</v>
      </c>
      <c r="B5" s="9">
        <v>350</v>
      </c>
      <c r="C5" s="10">
        <v>2912</v>
      </c>
      <c r="D5" s="11">
        <v>5800</v>
      </c>
    </row>
    <row r="6" spans="1:4" ht="15.75" customHeight="1">
      <c r="A6" s="12" t="s">
        <v>6</v>
      </c>
      <c r="B6" s="9">
        <v>400</v>
      </c>
      <c r="C6" s="10">
        <v>3276</v>
      </c>
      <c r="D6" s="11">
        <v>5800</v>
      </c>
    </row>
    <row r="7" spans="1:4" ht="14.25" customHeight="1">
      <c r="A7" s="12" t="s">
        <v>7</v>
      </c>
      <c r="B7" s="9">
        <v>450</v>
      </c>
      <c r="C7" s="10">
        <v>4004</v>
      </c>
      <c r="D7" s="11">
        <v>5800</v>
      </c>
    </row>
    <row r="8" spans="1:4" ht="12.75">
      <c r="A8" s="8" t="s">
        <v>8</v>
      </c>
      <c r="B8" s="9" t="s">
        <v>9</v>
      </c>
      <c r="C8" s="10"/>
      <c r="D8" s="11" t="s">
        <v>10</v>
      </c>
    </row>
    <row r="9" spans="1:4" ht="12.75">
      <c r="A9" s="12" t="s">
        <v>11</v>
      </c>
      <c r="B9" s="9">
        <v>16</v>
      </c>
      <c r="C9" s="10">
        <v>192.01</v>
      </c>
      <c r="D9" s="11">
        <f aca="true" t="shared" si="0" ref="D9:D11">+C9*1.75</f>
        <v>336.0175</v>
      </c>
    </row>
    <row r="10" spans="1:4" ht="16.5" customHeight="1">
      <c r="A10" s="12" t="s">
        <v>6</v>
      </c>
      <c r="B10" s="9">
        <v>20</v>
      </c>
      <c r="C10" s="10">
        <v>269.36</v>
      </c>
      <c r="D10" s="11">
        <f t="shared" si="0"/>
        <v>471.38</v>
      </c>
    </row>
    <row r="11" spans="1:4" ht="17.25" customHeight="1">
      <c r="A11" s="12" t="s">
        <v>7</v>
      </c>
      <c r="B11" s="9">
        <v>25</v>
      </c>
      <c r="C11" s="10">
        <v>327.6</v>
      </c>
      <c r="D11" s="11">
        <f t="shared" si="0"/>
        <v>573.3000000000001</v>
      </c>
    </row>
    <row r="12" spans="1:4" ht="12.75">
      <c r="A12" s="8" t="s">
        <v>12</v>
      </c>
      <c r="B12" s="9" t="s">
        <v>9</v>
      </c>
      <c r="C12" s="10"/>
      <c r="D12" s="11" t="s">
        <v>10</v>
      </c>
    </row>
    <row r="13" spans="1:4" ht="12.75">
      <c r="A13" s="12" t="s">
        <v>11</v>
      </c>
      <c r="B13" s="9">
        <v>16</v>
      </c>
      <c r="C13" s="10">
        <v>120.12</v>
      </c>
      <c r="D13" s="11">
        <f aca="true" t="shared" si="1" ref="D13:D19">+C13*1.75</f>
        <v>210.21</v>
      </c>
    </row>
    <row r="14" spans="1:4" ht="12.75">
      <c r="A14" s="12" t="s">
        <v>6</v>
      </c>
      <c r="B14" s="9">
        <v>18</v>
      </c>
      <c r="C14" s="10">
        <v>156.51999999999998</v>
      </c>
      <c r="D14" s="11">
        <f t="shared" si="1"/>
        <v>273.90999999999997</v>
      </c>
    </row>
    <row r="15" spans="1:4" ht="12.75">
      <c r="A15" s="12" t="s">
        <v>7</v>
      </c>
      <c r="B15" s="9">
        <v>20</v>
      </c>
      <c r="C15" s="10">
        <v>183.82</v>
      </c>
      <c r="D15" s="11">
        <f t="shared" si="1"/>
        <v>321.685</v>
      </c>
    </row>
    <row r="16" spans="1:4" ht="12.75">
      <c r="A16" s="8" t="s">
        <v>13</v>
      </c>
      <c r="B16" s="13">
        <v>14</v>
      </c>
      <c r="C16" s="10">
        <v>91</v>
      </c>
      <c r="D16" s="11">
        <f t="shared" si="1"/>
        <v>159.25</v>
      </c>
    </row>
    <row r="17" spans="1:4" ht="12.75">
      <c r="A17" s="8" t="s">
        <v>14</v>
      </c>
      <c r="B17" s="13">
        <v>14</v>
      </c>
      <c r="C17" s="10">
        <v>69.16</v>
      </c>
      <c r="D17" s="11">
        <f t="shared" si="1"/>
        <v>121.03</v>
      </c>
    </row>
    <row r="18" spans="1:4" ht="12.75">
      <c r="A18" s="8" t="s">
        <v>15</v>
      </c>
      <c r="B18" s="9">
        <v>13</v>
      </c>
      <c r="C18" s="10">
        <v>182</v>
      </c>
      <c r="D18" s="11">
        <f t="shared" si="1"/>
        <v>318.5</v>
      </c>
    </row>
    <row r="19" spans="1:4" ht="12.75">
      <c r="A19" s="8" t="s">
        <v>16</v>
      </c>
      <c r="B19" s="9">
        <v>11</v>
      </c>
      <c r="C19" s="10">
        <v>29.12</v>
      </c>
      <c r="D19" s="11">
        <f t="shared" si="1"/>
        <v>50.96</v>
      </c>
    </row>
    <row r="20" ht="12.75">
      <c r="A20" s="7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9"/>
  <sheetViews>
    <sheetView tabSelected="1" workbookViewId="0" topLeftCell="A1">
      <selection activeCell="A1" sqref="A1:IV65536"/>
    </sheetView>
  </sheetViews>
  <sheetFormatPr defaultColWidth="9.140625" defaultRowHeight="12.75"/>
  <cols>
    <col min="1" max="1" width="9.28125" style="14" customWidth="1"/>
    <col min="2" max="2" width="70.7109375" style="14" customWidth="1"/>
    <col min="3" max="3" width="9.00390625" style="14" hidden="1" customWidth="1"/>
    <col min="4" max="4" width="13.8515625" style="15" hidden="1" customWidth="1"/>
    <col min="5" max="16384" width="11.421875" style="14" customWidth="1"/>
  </cols>
  <sheetData>
    <row r="1" spans="1:3" ht="14.25">
      <c r="A1" s="16" t="s">
        <v>17</v>
      </c>
      <c r="B1" s="16" t="s">
        <v>18</v>
      </c>
      <c r="C1" s="16"/>
    </row>
    <row r="2" spans="1:5" ht="15.75" customHeight="1">
      <c r="A2" s="17" t="s">
        <v>19</v>
      </c>
      <c r="B2" s="17"/>
      <c r="C2" s="18" t="s">
        <v>20</v>
      </c>
      <c r="D2" s="19">
        <v>44986</v>
      </c>
      <c r="E2" s="19">
        <v>45231</v>
      </c>
    </row>
    <row r="3" spans="1:4" ht="12.75">
      <c r="A3" s="20" t="s">
        <v>21</v>
      </c>
      <c r="B3" s="20" t="s">
        <v>22</v>
      </c>
      <c r="C3" s="21"/>
      <c r="D3" s="22"/>
    </row>
    <row r="4" spans="1:5" ht="12.75">
      <c r="A4" s="23" t="s">
        <v>23</v>
      </c>
      <c r="B4" s="24" t="s">
        <v>24</v>
      </c>
      <c r="C4" s="25">
        <v>13200</v>
      </c>
      <c r="D4" s="22">
        <v>11220</v>
      </c>
      <c r="E4" s="15">
        <f aca="true" t="shared" si="0" ref="E4:E109">+D4*1.75</f>
        <v>19635</v>
      </c>
    </row>
    <row r="5" spans="1:5" ht="12.75">
      <c r="A5" s="23" t="s">
        <v>25</v>
      </c>
      <c r="B5" s="24" t="s">
        <v>26</v>
      </c>
      <c r="C5" s="25">
        <v>15800</v>
      </c>
      <c r="D5" s="22">
        <v>13430</v>
      </c>
      <c r="E5" s="15">
        <f t="shared" si="0"/>
        <v>23502.5</v>
      </c>
    </row>
    <row r="6" spans="1:5" ht="12.75">
      <c r="A6" s="23" t="s">
        <v>27</v>
      </c>
      <c r="B6" s="24" t="s">
        <v>28</v>
      </c>
      <c r="C6" s="25">
        <v>11900</v>
      </c>
      <c r="D6" s="22">
        <v>10115</v>
      </c>
      <c r="E6" s="15">
        <f t="shared" si="0"/>
        <v>17701.25</v>
      </c>
    </row>
    <row r="7" spans="1:5" ht="12.75">
      <c r="A7" s="23" t="s">
        <v>29</v>
      </c>
      <c r="B7" s="24" t="s">
        <v>30</v>
      </c>
      <c r="C7" s="25">
        <v>12300</v>
      </c>
      <c r="D7" s="22">
        <v>10455</v>
      </c>
      <c r="E7" s="15">
        <f t="shared" si="0"/>
        <v>18296.25</v>
      </c>
    </row>
    <row r="8" spans="1:5" ht="12.75">
      <c r="A8" s="23" t="s">
        <v>31</v>
      </c>
      <c r="B8" s="24" t="s">
        <v>32</v>
      </c>
      <c r="C8" s="25">
        <v>5200</v>
      </c>
      <c r="D8" s="22">
        <v>4420</v>
      </c>
      <c r="E8" s="15">
        <f t="shared" si="0"/>
        <v>7735</v>
      </c>
    </row>
    <row r="9" spans="1:5" ht="12.75">
      <c r="A9" s="23" t="s">
        <v>33</v>
      </c>
      <c r="B9" s="24" t="s">
        <v>34</v>
      </c>
      <c r="C9" s="25">
        <v>9800</v>
      </c>
      <c r="D9" s="22">
        <v>8330</v>
      </c>
      <c r="E9" s="15">
        <f t="shared" si="0"/>
        <v>14577.5</v>
      </c>
    </row>
    <row r="10" spans="1:5" ht="12.75">
      <c r="A10" s="23" t="s">
        <v>35</v>
      </c>
      <c r="B10" s="24" t="s">
        <v>36</v>
      </c>
      <c r="C10" s="25">
        <v>3700</v>
      </c>
      <c r="D10" s="22">
        <v>3145</v>
      </c>
      <c r="E10" s="15">
        <f t="shared" si="0"/>
        <v>5503.75</v>
      </c>
    </row>
    <row r="11" spans="1:5" ht="12.75">
      <c r="A11" s="23" t="s">
        <v>37</v>
      </c>
      <c r="B11" s="24" t="s">
        <v>38</v>
      </c>
      <c r="C11" s="25">
        <v>2500</v>
      </c>
      <c r="D11" s="22">
        <v>2125</v>
      </c>
      <c r="E11" s="15">
        <f t="shared" si="0"/>
        <v>3718.75</v>
      </c>
    </row>
    <row r="12" spans="1:5" ht="12.75">
      <c r="A12" s="23" t="s">
        <v>39</v>
      </c>
      <c r="B12" s="24" t="s">
        <v>40</v>
      </c>
      <c r="C12" s="25">
        <v>1250</v>
      </c>
      <c r="D12" s="22">
        <v>1062.5</v>
      </c>
      <c r="E12" s="15">
        <f t="shared" si="0"/>
        <v>1859.375</v>
      </c>
    </row>
    <row r="13" spans="1:5" ht="12.75">
      <c r="A13" s="23" t="s">
        <v>41</v>
      </c>
      <c r="B13" s="24" t="s">
        <v>42</v>
      </c>
      <c r="C13" s="25">
        <v>1100</v>
      </c>
      <c r="D13" s="22">
        <v>935</v>
      </c>
      <c r="E13" s="15">
        <f t="shared" si="0"/>
        <v>1636.25</v>
      </c>
    </row>
    <row r="14" spans="1:5" ht="12.75">
      <c r="A14" s="23" t="s">
        <v>43</v>
      </c>
      <c r="B14" s="24" t="s">
        <v>44</v>
      </c>
      <c r="C14" s="25">
        <v>950</v>
      </c>
      <c r="D14" s="22">
        <v>807.5</v>
      </c>
      <c r="E14" s="15">
        <f t="shared" si="0"/>
        <v>1413.125</v>
      </c>
    </row>
    <row r="15" spans="1:5" ht="12.75">
      <c r="A15" s="23" t="s">
        <v>45</v>
      </c>
      <c r="B15" s="24" t="s">
        <v>46</v>
      </c>
      <c r="C15" s="25">
        <v>980</v>
      </c>
      <c r="D15" s="22">
        <v>833</v>
      </c>
      <c r="E15" s="15">
        <f t="shared" si="0"/>
        <v>1457.75</v>
      </c>
    </row>
    <row r="16" spans="1:5" ht="12.75">
      <c r="A16" s="23" t="s">
        <v>47</v>
      </c>
      <c r="B16" s="24" t="s">
        <v>48</v>
      </c>
      <c r="C16" s="25">
        <v>1060</v>
      </c>
      <c r="D16" s="22">
        <v>901</v>
      </c>
      <c r="E16" s="15">
        <f t="shared" si="0"/>
        <v>1576.75</v>
      </c>
    </row>
    <row r="17" spans="1:5" ht="12.75">
      <c r="A17" s="23" t="s">
        <v>49</v>
      </c>
      <c r="B17" s="24" t="s">
        <v>50</v>
      </c>
      <c r="C17" s="25">
        <v>950</v>
      </c>
      <c r="D17" s="22">
        <v>807.5</v>
      </c>
      <c r="E17" s="15">
        <f t="shared" si="0"/>
        <v>1413.125</v>
      </c>
    </row>
    <row r="18" spans="1:5" ht="12.75">
      <c r="A18" s="23" t="s">
        <v>51</v>
      </c>
      <c r="B18" s="24" t="s">
        <v>52</v>
      </c>
      <c r="C18" s="25">
        <v>940</v>
      </c>
      <c r="D18" s="22">
        <v>799</v>
      </c>
      <c r="E18" s="15">
        <f t="shared" si="0"/>
        <v>1398.25</v>
      </c>
    </row>
    <row r="19" spans="1:5" ht="12.75">
      <c r="A19" s="23" t="s">
        <v>53</v>
      </c>
      <c r="B19" s="24" t="s">
        <v>54</v>
      </c>
      <c r="C19" s="25">
        <v>1200</v>
      </c>
      <c r="D19" s="22">
        <v>1020</v>
      </c>
      <c r="E19" s="15">
        <f t="shared" si="0"/>
        <v>1785</v>
      </c>
    </row>
    <row r="20" spans="1:5" ht="12.75">
      <c r="A20" s="23" t="s">
        <v>55</v>
      </c>
      <c r="B20" s="24" t="s">
        <v>56</v>
      </c>
      <c r="C20" s="25">
        <v>56800</v>
      </c>
      <c r="D20" s="22">
        <v>48280</v>
      </c>
      <c r="E20" s="15">
        <f t="shared" si="0"/>
        <v>84490</v>
      </c>
    </row>
    <row r="21" spans="1:5" ht="12.75">
      <c r="A21" s="23" t="s">
        <v>57</v>
      </c>
      <c r="B21" s="24" t="s">
        <v>58</v>
      </c>
      <c r="C21" s="25">
        <v>1160</v>
      </c>
      <c r="D21" s="22">
        <v>986</v>
      </c>
      <c r="E21" s="15">
        <f t="shared" si="0"/>
        <v>1725.5</v>
      </c>
    </row>
    <row r="22" spans="1:5" ht="12.75">
      <c r="A22" s="23" t="s">
        <v>59</v>
      </c>
      <c r="B22" s="24" t="s">
        <v>60</v>
      </c>
      <c r="C22" s="25">
        <v>14500</v>
      </c>
      <c r="D22" s="22">
        <v>12325</v>
      </c>
      <c r="E22" s="15">
        <f t="shared" si="0"/>
        <v>21568.75</v>
      </c>
    </row>
    <row r="23" spans="1:5" ht="12.75">
      <c r="A23" s="23" t="s">
        <v>61</v>
      </c>
      <c r="B23" s="24" t="s">
        <v>62</v>
      </c>
      <c r="C23" s="25">
        <v>61500</v>
      </c>
      <c r="D23" s="22">
        <v>52275</v>
      </c>
      <c r="E23" s="15">
        <f t="shared" si="0"/>
        <v>91481.25</v>
      </c>
    </row>
    <row r="24" spans="1:5" ht="12.75">
      <c r="A24" s="23" t="s">
        <v>63</v>
      </c>
      <c r="B24" s="24" t="s">
        <v>64</v>
      </c>
      <c r="C24" s="25">
        <v>5400</v>
      </c>
      <c r="D24" s="22">
        <v>4590</v>
      </c>
      <c r="E24" s="15">
        <f t="shared" si="0"/>
        <v>8032.5</v>
      </c>
    </row>
    <row r="25" spans="1:5" ht="12.75">
      <c r="A25" s="23" t="s">
        <v>65</v>
      </c>
      <c r="B25" s="24" t="s">
        <v>66</v>
      </c>
      <c r="C25" s="25">
        <v>12650</v>
      </c>
      <c r="D25" s="22">
        <v>10752.5</v>
      </c>
      <c r="E25" s="15">
        <f t="shared" si="0"/>
        <v>18816.875</v>
      </c>
    </row>
    <row r="26" spans="1:5" ht="12.75">
      <c r="A26" s="23" t="s">
        <v>67</v>
      </c>
      <c r="B26" s="24" t="s">
        <v>68</v>
      </c>
      <c r="C26" s="25">
        <v>22000</v>
      </c>
      <c r="D26" s="22">
        <v>18700</v>
      </c>
      <c r="E26" s="15">
        <f t="shared" si="0"/>
        <v>32725</v>
      </c>
    </row>
    <row r="27" spans="1:5" ht="12.75">
      <c r="A27" s="23" t="s">
        <v>69</v>
      </c>
      <c r="B27" s="24" t="s">
        <v>70</v>
      </c>
      <c r="C27" s="25">
        <v>125000</v>
      </c>
      <c r="D27" s="22">
        <v>106250</v>
      </c>
      <c r="E27" s="15">
        <f t="shared" si="0"/>
        <v>185937.5</v>
      </c>
    </row>
    <row r="28" spans="1:5" ht="12.75">
      <c r="A28" s="23" t="s">
        <v>71</v>
      </c>
      <c r="B28" s="24" t="s">
        <v>72</v>
      </c>
      <c r="C28" s="26">
        <v>7200</v>
      </c>
      <c r="D28" s="22">
        <v>6120</v>
      </c>
      <c r="E28" s="15">
        <f t="shared" si="0"/>
        <v>10710</v>
      </c>
    </row>
    <row r="29" spans="1:5" ht="12.75">
      <c r="A29" s="23" t="s">
        <v>73</v>
      </c>
      <c r="B29" s="24" t="s">
        <v>74</v>
      </c>
      <c r="C29" s="26">
        <v>17000</v>
      </c>
      <c r="D29" s="22">
        <v>14450</v>
      </c>
      <c r="E29" s="15">
        <f t="shared" si="0"/>
        <v>25287.5</v>
      </c>
    </row>
    <row r="30" spans="1:5" ht="12.75">
      <c r="A30" s="23" t="s">
        <v>75</v>
      </c>
      <c r="B30" s="24" t="s">
        <v>76</v>
      </c>
      <c r="C30" s="26">
        <v>1240</v>
      </c>
      <c r="D30" s="22">
        <v>1054</v>
      </c>
      <c r="E30" s="15">
        <f t="shared" si="0"/>
        <v>1844.5</v>
      </c>
    </row>
    <row r="31" spans="1:5" ht="12.75">
      <c r="A31" s="23" t="s">
        <v>77</v>
      </c>
      <c r="B31" s="24" t="s">
        <v>78</v>
      </c>
      <c r="C31" s="26">
        <v>3200</v>
      </c>
      <c r="D31" s="22">
        <v>2720</v>
      </c>
      <c r="E31" s="15">
        <f t="shared" si="0"/>
        <v>4760</v>
      </c>
    </row>
    <row r="32" spans="1:5" ht="12.75">
      <c r="A32" s="23" t="s">
        <v>79</v>
      </c>
      <c r="B32" s="24" t="s">
        <v>80</v>
      </c>
      <c r="C32" s="25">
        <v>3100</v>
      </c>
      <c r="D32" s="22">
        <v>2635</v>
      </c>
      <c r="E32" s="15">
        <f t="shared" si="0"/>
        <v>4611.25</v>
      </c>
    </row>
    <row r="33" spans="1:5" ht="12.75">
      <c r="A33" s="23" t="s">
        <v>81</v>
      </c>
      <c r="B33" s="24" t="s">
        <v>82</v>
      </c>
      <c r="C33" s="25">
        <v>3100</v>
      </c>
      <c r="D33" s="22">
        <v>2635</v>
      </c>
      <c r="E33" s="15">
        <f t="shared" si="0"/>
        <v>4611.25</v>
      </c>
    </row>
    <row r="34" spans="1:5" ht="12.75">
      <c r="A34" s="23" t="s">
        <v>83</v>
      </c>
      <c r="B34" s="24" t="s">
        <v>84</v>
      </c>
      <c r="C34" s="25">
        <v>12400</v>
      </c>
      <c r="D34" s="22">
        <v>10540</v>
      </c>
      <c r="E34" s="15">
        <f t="shared" si="0"/>
        <v>18445</v>
      </c>
    </row>
    <row r="35" spans="1:5" ht="12.75">
      <c r="A35" s="23" t="s">
        <v>85</v>
      </c>
      <c r="B35" s="24" t="s">
        <v>86</v>
      </c>
      <c r="C35" s="25">
        <v>17000</v>
      </c>
      <c r="D35" s="22">
        <v>14450</v>
      </c>
      <c r="E35" s="15">
        <f t="shared" si="0"/>
        <v>25287.5</v>
      </c>
    </row>
    <row r="36" spans="1:5" ht="12.75">
      <c r="A36" s="23" t="s">
        <v>87</v>
      </c>
      <c r="B36" s="24" t="s">
        <v>88</v>
      </c>
      <c r="C36" s="25">
        <v>12600</v>
      </c>
      <c r="D36" s="22">
        <v>10710</v>
      </c>
      <c r="E36" s="15">
        <f t="shared" si="0"/>
        <v>18742.5</v>
      </c>
    </row>
    <row r="37" spans="1:5" ht="12.75">
      <c r="A37" s="23" t="s">
        <v>89</v>
      </c>
      <c r="B37" s="24" t="s">
        <v>90</v>
      </c>
      <c r="C37" s="25">
        <v>4800</v>
      </c>
      <c r="D37" s="22">
        <v>4080</v>
      </c>
      <c r="E37" s="15">
        <f t="shared" si="0"/>
        <v>7140</v>
      </c>
    </row>
    <row r="38" spans="1:5" ht="12.75">
      <c r="A38" s="23" t="s">
        <v>91</v>
      </c>
      <c r="B38" s="24" t="s">
        <v>92</v>
      </c>
      <c r="C38" s="25">
        <v>2500</v>
      </c>
      <c r="D38" s="22">
        <v>2125</v>
      </c>
      <c r="E38" s="15">
        <f t="shared" si="0"/>
        <v>3718.75</v>
      </c>
    </row>
    <row r="39" spans="1:5" ht="12.75">
      <c r="A39" s="23" t="s">
        <v>93</v>
      </c>
      <c r="B39" s="24" t="s">
        <v>94</v>
      </c>
      <c r="C39" s="25">
        <v>8500</v>
      </c>
      <c r="D39" s="22">
        <v>7225</v>
      </c>
      <c r="E39" s="15">
        <f t="shared" si="0"/>
        <v>12643.75</v>
      </c>
    </row>
    <row r="40" spans="1:5" ht="12.75">
      <c r="A40" s="23" t="s">
        <v>95</v>
      </c>
      <c r="B40" s="24" t="s">
        <v>96</v>
      </c>
      <c r="C40" s="25">
        <v>7000</v>
      </c>
      <c r="D40" s="22">
        <v>5950</v>
      </c>
      <c r="E40" s="15">
        <f t="shared" si="0"/>
        <v>10412.5</v>
      </c>
    </row>
    <row r="41" spans="1:5" ht="12.75">
      <c r="A41" s="23" t="s">
        <v>97</v>
      </c>
      <c r="B41" s="24" t="s">
        <v>98</v>
      </c>
      <c r="C41" s="25">
        <v>7000</v>
      </c>
      <c r="D41" s="22">
        <v>5950</v>
      </c>
      <c r="E41" s="15">
        <f t="shared" si="0"/>
        <v>10412.5</v>
      </c>
    </row>
    <row r="42" spans="1:5" ht="12.75">
      <c r="A42" s="23" t="s">
        <v>99</v>
      </c>
      <c r="B42" s="24" t="s">
        <v>100</v>
      </c>
      <c r="C42" s="25">
        <v>7000</v>
      </c>
      <c r="D42" s="22">
        <v>5950</v>
      </c>
      <c r="E42" s="15">
        <f t="shared" si="0"/>
        <v>10412.5</v>
      </c>
    </row>
    <row r="43" spans="1:5" ht="12.75">
      <c r="A43" s="23" t="s">
        <v>101</v>
      </c>
      <c r="B43" s="24" t="s">
        <v>102</v>
      </c>
      <c r="C43" s="25">
        <v>7000</v>
      </c>
      <c r="D43" s="22">
        <v>5950</v>
      </c>
      <c r="E43" s="15">
        <f t="shared" si="0"/>
        <v>10412.5</v>
      </c>
    </row>
    <row r="44" spans="1:5" ht="12.75">
      <c r="A44" s="23" t="s">
        <v>103</v>
      </c>
      <c r="B44" s="24" t="s">
        <v>104</v>
      </c>
      <c r="C44" s="25">
        <v>7000</v>
      </c>
      <c r="D44" s="22">
        <v>5950</v>
      </c>
      <c r="E44" s="15">
        <f t="shared" si="0"/>
        <v>10412.5</v>
      </c>
    </row>
    <row r="45" spans="1:5" ht="12.75">
      <c r="A45" s="23" t="s">
        <v>105</v>
      </c>
      <c r="B45" s="24" t="s">
        <v>106</v>
      </c>
      <c r="C45" s="25">
        <v>7000</v>
      </c>
      <c r="D45" s="22">
        <v>5950</v>
      </c>
      <c r="E45" s="15">
        <f t="shared" si="0"/>
        <v>10412.5</v>
      </c>
    </row>
    <row r="46" spans="1:5" ht="12.75">
      <c r="A46" s="23" t="s">
        <v>107</v>
      </c>
      <c r="B46" s="24" t="s">
        <v>108</v>
      </c>
      <c r="C46" s="25">
        <v>7000</v>
      </c>
      <c r="D46" s="22">
        <v>5950</v>
      </c>
      <c r="E46" s="15">
        <f t="shared" si="0"/>
        <v>10412.5</v>
      </c>
    </row>
    <row r="47" spans="1:5" ht="12.75">
      <c r="A47" s="23" t="s">
        <v>109</v>
      </c>
      <c r="B47" s="24" t="s">
        <v>110</v>
      </c>
      <c r="C47" s="25">
        <v>7000</v>
      </c>
      <c r="D47" s="22">
        <v>5950</v>
      </c>
      <c r="E47" s="15">
        <f t="shared" si="0"/>
        <v>10412.5</v>
      </c>
    </row>
    <row r="48" spans="1:5" ht="12.75">
      <c r="A48" s="23" t="s">
        <v>111</v>
      </c>
      <c r="B48" s="24" t="s">
        <v>112</v>
      </c>
      <c r="C48" s="25">
        <v>7000</v>
      </c>
      <c r="D48" s="22">
        <v>5950</v>
      </c>
      <c r="E48" s="15">
        <f t="shared" si="0"/>
        <v>10412.5</v>
      </c>
    </row>
    <row r="49" spans="1:5" ht="12.75">
      <c r="A49" s="23" t="s">
        <v>113</v>
      </c>
      <c r="B49" s="24" t="s">
        <v>114</v>
      </c>
      <c r="C49" s="25">
        <v>7000</v>
      </c>
      <c r="D49" s="22">
        <v>5950</v>
      </c>
      <c r="E49" s="15">
        <f t="shared" si="0"/>
        <v>10412.5</v>
      </c>
    </row>
    <row r="50" spans="1:5" ht="12.75">
      <c r="A50" s="23" t="s">
        <v>115</v>
      </c>
      <c r="B50" s="24" t="s">
        <v>116</v>
      </c>
      <c r="C50" s="26">
        <v>7000</v>
      </c>
      <c r="D50" s="22">
        <v>5950</v>
      </c>
      <c r="E50" s="15">
        <f t="shared" si="0"/>
        <v>10412.5</v>
      </c>
    </row>
    <row r="51" spans="1:5" ht="12.75">
      <c r="A51" s="23" t="s">
        <v>117</v>
      </c>
      <c r="B51" s="24" t="s">
        <v>118</v>
      </c>
      <c r="C51" s="26">
        <v>7000</v>
      </c>
      <c r="D51" s="22">
        <v>5950</v>
      </c>
      <c r="E51" s="15">
        <f t="shared" si="0"/>
        <v>10412.5</v>
      </c>
    </row>
    <row r="52" spans="1:5" ht="12.75">
      <c r="A52" s="23" t="s">
        <v>119</v>
      </c>
      <c r="B52" s="24" t="s">
        <v>120</v>
      </c>
      <c r="C52" s="26">
        <v>7000</v>
      </c>
      <c r="D52" s="22">
        <v>5950</v>
      </c>
      <c r="E52" s="15">
        <f t="shared" si="0"/>
        <v>10412.5</v>
      </c>
    </row>
    <row r="53" spans="1:5" ht="12.75">
      <c r="A53" s="23" t="s">
        <v>121</v>
      </c>
      <c r="B53" s="24" t="s">
        <v>122</v>
      </c>
      <c r="C53" s="26">
        <v>7000</v>
      </c>
      <c r="D53" s="22">
        <v>5950</v>
      </c>
      <c r="E53" s="15">
        <f t="shared" si="0"/>
        <v>10412.5</v>
      </c>
    </row>
    <row r="54" spans="1:5" ht="12.75">
      <c r="A54" s="23" t="s">
        <v>123</v>
      </c>
      <c r="B54" s="24" t="s">
        <v>124</v>
      </c>
      <c r="C54" s="26">
        <v>7000</v>
      </c>
      <c r="D54" s="22">
        <v>5950</v>
      </c>
      <c r="E54" s="15">
        <f t="shared" si="0"/>
        <v>10412.5</v>
      </c>
    </row>
    <row r="55" spans="1:5" ht="12.75">
      <c r="A55" s="23" t="s">
        <v>125</v>
      </c>
      <c r="B55" s="24" t="s">
        <v>126</v>
      </c>
      <c r="C55" s="26">
        <v>10400</v>
      </c>
      <c r="D55" s="22">
        <v>8840</v>
      </c>
      <c r="E55" s="15">
        <f t="shared" si="0"/>
        <v>15470</v>
      </c>
    </row>
    <row r="56" spans="1:5" ht="12.75">
      <c r="A56" s="23" t="s">
        <v>127</v>
      </c>
      <c r="B56" s="24" t="s">
        <v>128</v>
      </c>
      <c r="C56" s="25">
        <v>10400</v>
      </c>
      <c r="D56" s="22">
        <v>8840</v>
      </c>
      <c r="E56" s="15">
        <f t="shared" si="0"/>
        <v>15470</v>
      </c>
    </row>
    <row r="57" spans="1:5" ht="12.75">
      <c r="A57" s="23" t="s">
        <v>129</v>
      </c>
      <c r="B57" s="24" t="s">
        <v>130</v>
      </c>
      <c r="C57" s="25">
        <v>10400</v>
      </c>
      <c r="D57" s="22">
        <v>8840</v>
      </c>
      <c r="E57" s="15">
        <f t="shared" si="0"/>
        <v>15470</v>
      </c>
    </row>
    <row r="58" spans="1:5" ht="12.75">
      <c r="A58" s="23" t="s">
        <v>131</v>
      </c>
      <c r="B58" s="24" t="s">
        <v>132</v>
      </c>
      <c r="C58" s="25">
        <v>10400</v>
      </c>
      <c r="D58" s="22">
        <v>8840</v>
      </c>
      <c r="E58" s="15">
        <f t="shared" si="0"/>
        <v>15470</v>
      </c>
    </row>
    <row r="59" spans="1:5" ht="12.75">
      <c r="A59" s="23" t="s">
        <v>133</v>
      </c>
      <c r="B59" s="24" t="s">
        <v>134</v>
      </c>
      <c r="C59" s="25">
        <v>10400</v>
      </c>
      <c r="D59" s="22">
        <v>8840</v>
      </c>
      <c r="E59" s="15">
        <f t="shared" si="0"/>
        <v>15470</v>
      </c>
    </row>
    <row r="60" spans="1:5" ht="12.75">
      <c r="A60" s="23" t="s">
        <v>135</v>
      </c>
      <c r="B60" s="24" t="s">
        <v>136</v>
      </c>
      <c r="C60" s="25">
        <v>10400</v>
      </c>
      <c r="D60" s="22">
        <v>8840</v>
      </c>
      <c r="E60" s="15">
        <f t="shared" si="0"/>
        <v>15470</v>
      </c>
    </row>
    <row r="61" spans="1:5" ht="12.75">
      <c r="A61" s="23" t="s">
        <v>137</v>
      </c>
      <c r="B61" s="24" t="s">
        <v>138</v>
      </c>
      <c r="C61" s="25">
        <v>3300</v>
      </c>
      <c r="D61" s="22">
        <v>2805</v>
      </c>
      <c r="E61" s="15">
        <f t="shared" si="0"/>
        <v>4908.75</v>
      </c>
    </row>
    <row r="62" spans="1:5" ht="12.75">
      <c r="A62" s="23" t="s">
        <v>139</v>
      </c>
      <c r="B62" s="24" t="s">
        <v>140</v>
      </c>
      <c r="C62" s="25">
        <v>3300</v>
      </c>
      <c r="D62" s="22">
        <v>2805</v>
      </c>
      <c r="E62" s="15">
        <f t="shared" si="0"/>
        <v>4908.75</v>
      </c>
    </row>
    <row r="63" spans="1:5" ht="12.75">
      <c r="A63" s="23" t="s">
        <v>141</v>
      </c>
      <c r="B63" s="24" t="s">
        <v>142</v>
      </c>
      <c r="C63" s="25">
        <v>3300</v>
      </c>
      <c r="D63" s="22">
        <v>2805</v>
      </c>
      <c r="E63" s="15">
        <f t="shared" si="0"/>
        <v>4908.75</v>
      </c>
    </row>
    <row r="64" spans="1:5" ht="12.75">
      <c r="A64" s="23" t="s">
        <v>143</v>
      </c>
      <c r="B64" s="24" t="s">
        <v>144</v>
      </c>
      <c r="C64" s="25">
        <v>3300</v>
      </c>
      <c r="D64" s="22">
        <v>2805</v>
      </c>
      <c r="E64" s="15">
        <f t="shared" si="0"/>
        <v>4908.75</v>
      </c>
    </row>
    <row r="65" spans="1:5" ht="12.75">
      <c r="A65" s="23" t="s">
        <v>145</v>
      </c>
      <c r="B65" s="24" t="s">
        <v>146</v>
      </c>
      <c r="C65" s="25">
        <v>5000</v>
      </c>
      <c r="D65" s="22">
        <v>4250</v>
      </c>
      <c r="E65" s="15">
        <f t="shared" si="0"/>
        <v>7437.5</v>
      </c>
    </row>
    <row r="66" spans="1:5" ht="12.75">
      <c r="A66" s="23" t="s">
        <v>147</v>
      </c>
      <c r="B66" s="24" t="s">
        <v>148</v>
      </c>
      <c r="C66" s="25">
        <v>5000</v>
      </c>
      <c r="D66" s="22">
        <v>4250</v>
      </c>
      <c r="E66" s="15">
        <f t="shared" si="0"/>
        <v>7437.5</v>
      </c>
    </row>
    <row r="67" spans="1:5" ht="12.75">
      <c r="A67" s="23" t="s">
        <v>149</v>
      </c>
      <c r="B67" s="24" t="s">
        <v>150</v>
      </c>
      <c r="C67" s="25">
        <v>3200</v>
      </c>
      <c r="D67" s="22">
        <v>2720</v>
      </c>
      <c r="E67" s="15">
        <f t="shared" si="0"/>
        <v>4760</v>
      </c>
    </row>
    <row r="68" spans="1:5" ht="12.75">
      <c r="A68" s="23" t="s">
        <v>151</v>
      </c>
      <c r="B68" s="24" t="s">
        <v>152</v>
      </c>
      <c r="C68" s="25">
        <v>3200</v>
      </c>
      <c r="D68" s="22">
        <v>2720</v>
      </c>
      <c r="E68" s="15">
        <f t="shared" si="0"/>
        <v>4760</v>
      </c>
    </row>
    <row r="69" spans="1:5" ht="12.75">
      <c r="A69" s="23" t="s">
        <v>153</v>
      </c>
      <c r="B69" s="24" t="s">
        <v>154</v>
      </c>
      <c r="C69" s="25">
        <v>9600</v>
      </c>
      <c r="D69" s="22">
        <v>8160</v>
      </c>
      <c r="E69" s="15">
        <f t="shared" si="0"/>
        <v>14280</v>
      </c>
    </row>
    <row r="70" spans="1:5" ht="12.75">
      <c r="A70" s="23" t="s">
        <v>155</v>
      </c>
      <c r="B70" s="24" t="s">
        <v>156</v>
      </c>
      <c r="C70" s="25">
        <v>5600</v>
      </c>
      <c r="D70" s="22">
        <v>4760</v>
      </c>
      <c r="E70" s="15">
        <f t="shared" si="0"/>
        <v>8330</v>
      </c>
    </row>
    <row r="71" spans="1:5" ht="12.75">
      <c r="A71" s="23" t="s">
        <v>157</v>
      </c>
      <c r="B71" s="24" t="s">
        <v>158</v>
      </c>
      <c r="C71" s="25">
        <v>4600</v>
      </c>
      <c r="D71" s="22">
        <v>3910</v>
      </c>
      <c r="E71" s="15">
        <f t="shared" si="0"/>
        <v>6842.5</v>
      </c>
    </row>
    <row r="72" spans="1:5" ht="12.75">
      <c r="A72" s="23" t="s">
        <v>159</v>
      </c>
      <c r="B72" s="24" t="s">
        <v>160</v>
      </c>
      <c r="C72" s="27">
        <v>178000</v>
      </c>
      <c r="D72" s="22">
        <v>151300</v>
      </c>
      <c r="E72" s="15">
        <f t="shared" si="0"/>
        <v>264775</v>
      </c>
    </row>
    <row r="73" spans="1:5" ht="12.75">
      <c r="A73" s="23" t="s">
        <v>161</v>
      </c>
      <c r="B73" s="24" t="s">
        <v>162</v>
      </c>
      <c r="C73" s="27">
        <v>96000</v>
      </c>
      <c r="D73" s="22">
        <v>81600</v>
      </c>
      <c r="E73" s="15">
        <f t="shared" si="0"/>
        <v>142800</v>
      </c>
    </row>
    <row r="74" spans="1:5" ht="12.75">
      <c r="A74" s="23" t="s">
        <v>163</v>
      </c>
      <c r="B74" s="24" t="s">
        <v>164</v>
      </c>
      <c r="C74" s="25">
        <v>120000</v>
      </c>
      <c r="D74" s="22">
        <v>102000</v>
      </c>
      <c r="E74" s="15">
        <f t="shared" si="0"/>
        <v>178500</v>
      </c>
    </row>
    <row r="75" spans="1:5" ht="12.75">
      <c r="A75" s="23" t="s">
        <v>165</v>
      </c>
      <c r="B75" s="24" t="s">
        <v>166</v>
      </c>
      <c r="C75" s="27">
        <v>115000</v>
      </c>
      <c r="D75" s="22">
        <v>97750</v>
      </c>
      <c r="E75" s="15">
        <f t="shared" si="0"/>
        <v>171062.5</v>
      </c>
    </row>
    <row r="76" spans="1:5" ht="12.75">
      <c r="A76" s="23" t="s">
        <v>167</v>
      </c>
      <c r="B76" s="24" t="s">
        <v>168</v>
      </c>
      <c r="C76" s="25">
        <v>86000</v>
      </c>
      <c r="D76" s="22">
        <v>73100</v>
      </c>
      <c r="E76" s="15">
        <f t="shared" si="0"/>
        <v>127925</v>
      </c>
    </row>
    <row r="77" spans="1:5" ht="12.75">
      <c r="A77" s="23" t="s">
        <v>169</v>
      </c>
      <c r="B77" s="24" t="s">
        <v>170</v>
      </c>
      <c r="C77" s="25">
        <v>51200</v>
      </c>
      <c r="D77" s="22">
        <v>43520</v>
      </c>
      <c r="E77" s="15">
        <f t="shared" si="0"/>
        <v>76160</v>
      </c>
    </row>
    <row r="78" spans="1:5" ht="12.75">
      <c r="A78" s="23" t="s">
        <v>171</v>
      </c>
      <c r="B78" s="24" t="s">
        <v>172</v>
      </c>
      <c r="C78" s="25">
        <v>38800</v>
      </c>
      <c r="D78" s="22">
        <v>32980</v>
      </c>
      <c r="E78" s="15">
        <f t="shared" si="0"/>
        <v>57715</v>
      </c>
    </row>
    <row r="79" spans="1:5" ht="12.75">
      <c r="A79" s="23" t="s">
        <v>173</v>
      </c>
      <c r="B79" s="24" t="s">
        <v>174</v>
      </c>
      <c r="C79" s="27">
        <v>157000</v>
      </c>
      <c r="D79" s="22">
        <v>133450</v>
      </c>
      <c r="E79" s="15">
        <f t="shared" si="0"/>
        <v>233537.5</v>
      </c>
    </row>
    <row r="80" spans="1:5" ht="12.75">
      <c r="A80" s="23" t="s">
        <v>175</v>
      </c>
      <c r="B80" s="24" t="s">
        <v>176</v>
      </c>
      <c r="C80" s="27">
        <v>192000</v>
      </c>
      <c r="D80" s="22">
        <v>163200</v>
      </c>
      <c r="E80" s="15">
        <f t="shared" si="0"/>
        <v>285600</v>
      </c>
    </row>
    <row r="81" spans="1:5" ht="12.75">
      <c r="A81" s="23" t="s">
        <v>177</v>
      </c>
      <c r="B81" s="24" t="s">
        <v>178</v>
      </c>
      <c r="C81" s="27">
        <v>165000</v>
      </c>
      <c r="D81" s="22">
        <v>140250</v>
      </c>
      <c r="E81" s="15">
        <f t="shared" si="0"/>
        <v>245437.5</v>
      </c>
    </row>
    <row r="82" spans="1:5" ht="12.75">
      <c r="A82" s="23" t="s">
        <v>179</v>
      </c>
      <c r="B82" s="24" t="s">
        <v>180</v>
      </c>
      <c r="C82" s="27">
        <v>78000</v>
      </c>
      <c r="D82" s="22">
        <v>66300</v>
      </c>
      <c r="E82" s="15">
        <f t="shared" si="0"/>
        <v>116025</v>
      </c>
    </row>
    <row r="83" spans="1:5" ht="12.75">
      <c r="A83" s="23" t="s">
        <v>181</v>
      </c>
      <c r="B83" s="24" t="s">
        <v>182</v>
      </c>
      <c r="C83" s="27">
        <v>19000</v>
      </c>
      <c r="D83" s="22">
        <v>16150</v>
      </c>
      <c r="E83" s="15">
        <f t="shared" si="0"/>
        <v>28262.5</v>
      </c>
    </row>
    <row r="84" spans="1:5" ht="25.5">
      <c r="A84" s="23" t="s">
        <v>183</v>
      </c>
      <c r="B84" s="24" t="s">
        <v>184</v>
      </c>
      <c r="C84" s="25">
        <v>12000</v>
      </c>
      <c r="D84" s="22">
        <v>10200</v>
      </c>
      <c r="E84" s="15">
        <f t="shared" si="0"/>
        <v>17850</v>
      </c>
    </row>
    <row r="85" spans="1:5" ht="12.75">
      <c r="A85" s="23" t="s">
        <v>185</v>
      </c>
      <c r="B85" s="24" t="s">
        <v>186</v>
      </c>
      <c r="C85" s="25">
        <v>1600</v>
      </c>
      <c r="D85" s="22">
        <v>1360</v>
      </c>
      <c r="E85" s="15">
        <f t="shared" si="0"/>
        <v>2380</v>
      </c>
    </row>
    <row r="86" spans="1:5" ht="12.75">
      <c r="A86" s="23" t="s">
        <v>187</v>
      </c>
      <c r="B86" s="24" t="s">
        <v>188</v>
      </c>
      <c r="C86" s="25">
        <v>1500</v>
      </c>
      <c r="D86" s="22">
        <v>1275</v>
      </c>
      <c r="E86" s="15">
        <f t="shared" si="0"/>
        <v>2231.25</v>
      </c>
    </row>
    <row r="87" spans="1:5" ht="12.75">
      <c r="A87" s="23" t="s">
        <v>189</v>
      </c>
      <c r="B87" s="24" t="s">
        <v>190</v>
      </c>
      <c r="C87" s="28">
        <v>1550</v>
      </c>
      <c r="D87" s="22">
        <v>1317.5</v>
      </c>
      <c r="E87" s="15">
        <f t="shared" si="0"/>
        <v>2305.625</v>
      </c>
    </row>
    <row r="88" spans="1:5" ht="12.75">
      <c r="A88" s="23" t="s">
        <v>191</v>
      </c>
      <c r="B88" s="24" t="s">
        <v>192</v>
      </c>
      <c r="C88" s="25">
        <v>1500</v>
      </c>
      <c r="D88" s="22">
        <v>1275</v>
      </c>
      <c r="E88" s="15">
        <f t="shared" si="0"/>
        <v>2231.25</v>
      </c>
    </row>
    <row r="89" spans="1:5" ht="12.75">
      <c r="A89" s="23" t="s">
        <v>193</v>
      </c>
      <c r="B89" s="24" t="s">
        <v>194</v>
      </c>
      <c r="C89" s="25">
        <v>3500</v>
      </c>
      <c r="D89" s="22">
        <v>2975</v>
      </c>
      <c r="E89" s="15">
        <f t="shared" si="0"/>
        <v>5206.25</v>
      </c>
    </row>
    <row r="90" spans="1:5" ht="12.75">
      <c r="A90" s="23" t="s">
        <v>195</v>
      </c>
      <c r="B90" s="24" t="s">
        <v>196</v>
      </c>
      <c r="C90" s="25">
        <v>5500</v>
      </c>
      <c r="D90" s="22">
        <v>4675</v>
      </c>
      <c r="E90" s="15">
        <f t="shared" si="0"/>
        <v>8181.25</v>
      </c>
    </row>
    <row r="91" spans="1:5" ht="12.75">
      <c r="A91" s="23" t="s">
        <v>197</v>
      </c>
      <c r="B91" s="24" t="s">
        <v>198</v>
      </c>
      <c r="C91" s="25">
        <v>10000</v>
      </c>
      <c r="D91" s="22">
        <v>8500</v>
      </c>
      <c r="E91" s="15">
        <f t="shared" si="0"/>
        <v>14875</v>
      </c>
    </row>
    <row r="92" spans="1:5" ht="12.75">
      <c r="A92" s="23" t="s">
        <v>199</v>
      </c>
      <c r="B92" s="24" t="s">
        <v>200</v>
      </c>
      <c r="C92" s="25">
        <v>13200</v>
      </c>
      <c r="D92" s="22">
        <v>11220</v>
      </c>
      <c r="E92" s="15">
        <f t="shared" si="0"/>
        <v>19635</v>
      </c>
    </row>
    <row r="93" spans="1:5" ht="12.75">
      <c r="A93" s="23" t="s">
        <v>201</v>
      </c>
      <c r="B93" s="24" t="s">
        <v>202</v>
      </c>
      <c r="C93" s="25">
        <v>4500</v>
      </c>
      <c r="D93" s="22">
        <v>3825</v>
      </c>
      <c r="E93" s="15">
        <f t="shared" si="0"/>
        <v>6693.75</v>
      </c>
    </row>
    <row r="94" spans="1:5" ht="12.75">
      <c r="A94" s="23" t="s">
        <v>203</v>
      </c>
      <c r="B94" s="24" t="s">
        <v>204</v>
      </c>
      <c r="C94" s="25">
        <v>6600</v>
      </c>
      <c r="D94" s="22">
        <v>5610</v>
      </c>
      <c r="E94" s="15">
        <f t="shared" si="0"/>
        <v>9817.5</v>
      </c>
    </row>
    <row r="95" spans="1:5" ht="12.75">
      <c r="A95" s="23" t="s">
        <v>205</v>
      </c>
      <c r="B95" s="24" t="s">
        <v>206</v>
      </c>
      <c r="C95" s="25">
        <v>4800</v>
      </c>
      <c r="D95" s="22">
        <v>4080</v>
      </c>
      <c r="E95" s="15">
        <f t="shared" si="0"/>
        <v>7140</v>
      </c>
    </row>
    <row r="96" spans="1:5" ht="12.75">
      <c r="A96" s="23" t="s">
        <v>207</v>
      </c>
      <c r="B96" s="24" t="s">
        <v>208</v>
      </c>
      <c r="C96" s="25">
        <v>4800</v>
      </c>
      <c r="D96" s="22">
        <v>4080</v>
      </c>
      <c r="E96" s="15">
        <f t="shared" si="0"/>
        <v>7140</v>
      </c>
    </row>
    <row r="97" spans="1:5" ht="12.75">
      <c r="A97" s="23" t="s">
        <v>209</v>
      </c>
      <c r="B97" s="24" t="s">
        <v>210</v>
      </c>
      <c r="C97" s="25">
        <v>1000</v>
      </c>
      <c r="D97" s="22">
        <v>850</v>
      </c>
      <c r="E97" s="15">
        <f t="shared" si="0"/>
        <v>1487.5</v>
      </c>
    </row>
    <row r="98" spans="1:5" ht="12.75">
      <c r="A98" s="23" t="s">
        <v>211</v>
      </c>
      <c r="B98" s="24" t="s">
        <v>212</v>
      </c>
      <c r="C98" s="25">
        <v>1350</v>
      </c>
      <c r="D98" s="22">
        <v>1147.5</v>
      </c>
      <c r="E98" s="15">
        <f t="shared" si="0"/>
        <v>2008.125</v>
      </c>
    </row>
    <row r="99" spans="1:5" ht="12.75">
      <c r="A99" s="23" t="s">
        <v>213</v>
      </c>
      <c r="B99" s="24" t="s">
        <v>214</v>
      </c>
      <c r="C99" s="25">
        <v>1700</v>
      </c>
      <c r="D99" s="22">
        <v>1445</v>
      </c>
      <c r="E99" s="15">
        <f t="shared" si="0"/>
        <v>2528.75</v>
      </c>
    </row>
    <row r="100" spans="1:5" ht="12.75">
      <c r="A100" s="23" t="s">
        <v>215</v>
      </c>
      <c r="B100" s="24" t="s">
        <v>216</v>
      </c>
      <c r="C100" s="25">
        <v>2300</v>
      </c>
      <c r="D100" s="22">
        <v>1955</v>
      </c>
      <c r="E100" s="15">
        <f t="shared" si="0"/>
        <v>3421.25</v>
      </c>
    </row>
    <row r="101" spans="1:5" ht="12.75">
      <c r="A101" s="23" t="s">
        <v>217</v>
      </c>
      <c r="B101" s="24" t="s">
        <v>218</v>
      </c>
      <c r="C101" s="25">
        <v>1450</v>
      </c>
      <c r="D101" s="22">
        <v>1232.5</v>
      </c>
      <c r="E101" s="15">
        <f t="shared" si="0"/>
        <v>2156.875</v>
      </c>
    </row>
    <row r="102" spans="1:5" ht="12.75">
      <c r="A102" s="23" t="s">
        <v>219</v>
      </c>
      <c r="B102" s="24" t="s">
        <v>220</v>
      </c>
      <c r="C102" s="25">
        <v>8800</v>
      </c>
      <c r="D102" s="22">
        <v>7480</v>
      </c>
      <c r="E102" s="15">
        <f t="shared" si="0"/>
        <v>13090</v>
      </c>
    </row>
    <row r="103" spans="1:5" ht="25.5">
      <c r="A103" s="23" t="s">
        <v>221</v>
      </c>
      <c r="B103" s="24" t="s">
        <v>222</v>
      </c>
      <c r="C103" s="25">
        <v>6900</v>
      </c>
      <c r="D103" s="22">
        <v>5865</v>
      </c>
      <c r="E103" s="15">
        <f t="shared" si="0"/>
        <v>10263.75</v>
      </c>
    </row>
    <row r="104" spans="1:5" ht="12.75">
      <c r="A104" s="23" t="s">
        <v>223</v>
      </c>
      <c r="B104" s="24" t="s">
        <v>224</v>
      </c>
      <c r="C104" s="25">
        <v>5500</v>
      </c>
      <c r="D104" s="22">
        <v>4675</v>
      </c>
      <c r="E104" s="15">
        <f t="shared" si="0"/>
        <v>8181.25</v>
      </c>
    </row>
    <row r="105" spans="1:5" ht="12.75">
      <c r="A105" s="23" t="s">
        <v>225</v>
      </c>
      <c r="B105" s="24" t="s">
        <v>226</v>
      </c>
      <c r="C105" s="25">
        <v>5500</v>
      </c>
      <c r="D105" s="22">
        <v>4675</v>
      </c>
      <c r="E105" s="15">
        <f t="shared" si="0"/>
        <v>8181.25</v>
      </c>
    </row>
    <row r="106" spans="1:5" ht="12.75">
      <c r="A106" s="23" t="s">
        <v>227</v>
      </c>
      <c r="B106" s="24" t="s">
        <v>228</v>
      </c>
      <c r="C106" s="25">
        <v>5500</v>
      </c>
      <c r="D106" s="22">
        <v>4675</v>
      </c>
      <c r="E106" s="15">
        <f t="shared" si="0"/>
        <v>8181.25</v>
      </c>
    </row>
    <row r="107" spans="1:5" ht="12.75">
      <c r="A107" s="23" t="s">
        <v>229</v>
      </c>
      <c r="B107" s="24" t="s">
        <v>230</v>
      </c>
      <c r="C107" s="25">
        <v>12500</v>
      </c>
      <c r="D107" s="22">
        <v>10625</v>
      </c>
      <c r="E107" s="15">
        <f t="shared" si="0"/>
        <v>18593.75</v>
      </c>
    </row>
    <row r="108" spans="1:5" ht="12.75">
      <c r="A108" s="23" t="s">
        <v>231</v>
      </c>
      <c r="B108" s="24" t="s">
        <v>232</v>
      </c>
      <c r="C108" s="25">
        <v>1600</v>
      </c>
      <c r="D108" s="22">
        <v>1360</v>
      </c>
      <c r="E108" s="15">
        <f t="shared" si="0"/>
        <v>2380</v>
      </c>
    </row>
    <row r="109" spans="1:5" ht="12.75">
      <c r="A109" s="23" t="s">
        <v>233</v>
      </c>
      <c r="B109" s="24" t="s">
        <v>234</v>
      </c>
      <c r="C109" s="25">
        <v>1600</v>
      </c>
      <c r="D109" s="22">
        <v>1360</v>
      </c>
      <c r="E109" s="15">
        <f t="shared" si="0"/>
        <v>2380</v>
      </c>
    </row>
    <row r="110" ht="12.75">
      <c r="C110" s="29"/>
    </row>
    <row r="111" spans="1:3" ht="12.75" hidden="1">
      <c r="A111" s="30" t="s">
        <v>235</v>
      </c>
      <c r="C111" s="31"/>
    </row>
    <row r="112" spans="1:3" ht="12.75" hidden="1">
      <c r="A112" s="32" t="s">
        <v>236</v>
      </c>
      <c r="B112" s="33" t="s">
        <v>237</v>
      </c>
      <c r="C112" s="25">
        <v>17500</v>
      </c>
    </row>
    <row r="113" spans="1:3" ht="12.75" hidden="1">
      <c r="A113" s="32" t="s">
        <v>238</v>
      </c>
      <c r="B113" s="33" t="s">
        <v>239</v>
      </c>
      <c r="C113" s="25">
        <v>17500</v>
      </c>
    </row>
    <row r="114" spans="1:3" ht="12.75" hidden="1">
      <c r="A114" s="32" t="s">
        <v>240</v>
      </c>
      <c r="B114" s="34" t="s">
        <v>241</v>
      </c>
      <c r="C114" s="25">
        <v>17500</v>
      </c>
    </row>
    <row r="115" spans="1:3" ht="12.75" hidden="1">
      <c r="A115" s="32" t="s">
        <v>242</v>
      </c>
      <c r="B115" s="34" t="s">
        <v>243</v>
      </c>
      <c r="C115" s="25">
        <v>17500</v>
      </c>
    </row>
    <row r="116" spans="1:3" ht="12.75" hidden="1">
      <c r="A116" s="32" t="s">
        <v>244</v>
      </c>
      <c r="B116" s="34" t="s">
        <v>245</v>
      </c>
      <c r="C116" s="25">
        <v>17500</v>
      </c>
    </row>
    <row r="117" spans="1:3" ht="12.75" hidden="1">
      <c r="A117" s="32" t="s">
        <v>246</v>
      </c>
      <c r="B117" s="34" t="s">
        <v>247</v>
      </c>
      <c r="C117" s="25">
        <v>17500</v>
      </c>
    </row>
    <row r="118" spans="1:3" ht="12.75" hidden="1">
      <c r="A118" s="32" t="s">
        <v>248</v>
      </c>
      <c r="B118" s="34" t="s">
        <v>249</v>
      </c>
      <c r="C118" s="25">
        <v>17500</v>
      </c>
    </row>
    <row r="119" spans="1:3" ht="12.75" hidden="1">
      <c r="A119" s="32" t="s">
        <v>250</v>
      </c>
      <c r="B119" s="34" t="s">
        <v>251</v>
      </c>
      <c r="C119" s="25">
        <v>17500</v>
      </c>
    </row>
    <row r="120" spans="1:3" ht="12.75" hidden="1">
      <c r="A120" s="32" t="s">
        <v>252</v>
      </c>
      <c r="B120" s="34" t="s">
        <v>253</v>
      </c>
      <c r="C120" s="25">
        <v>17500</v>
      </c>
    </row>
    <row r="121" spans="1:3" ht="12.75" hidden="1">
      <c r="A121" s="32" t="s">
        <v>254</v>
      </c>
      <c r="B121" s="34" t="s">
        <v>255</v>
      </c>
      <c r="C121" s="25">
        <v>17500</v>
      </c>
    </row>
    <row r="122" spans="1:3" ht="12.75" hidden="1">
      <c r="A122" s="32" t="s">
        <v>256</v>
      </c>
      <c r="B122" s="34" t="s">
        <v>257</v>
      </c>
      <c r="C122" s="25">
        <v>17500</v>
      </c>
    </row>
    <row r="123" spans="1:3" ht="12.75" hidden="1">
      <c r="A123" s="35" t="s">
        <v>258</v>
      </c>
      <c r="B123" s="34" t="s">
        <v>259</v>
      </c>
      <c r="C123" s="25">
        <v>17500</v>
      </c>
    </row>
    <row r="124" spans="1:3" ht="12.75" hidden="1">
      <c r="A124" s="32" t="s">
        <v>260</v>
      </c>
      <c r="B124" s="33" t="s">
        <v>261</v>
      </c>
      <c r="C124" s="25">
        <v>17500</v>
      </c>
    </row>
    <row r="125" spans="1:3" ht="12.75" hidden="1">
      <c r="A125" s="32" t="s">
        <v>262</v>
      </c>
      <c r="B125" s="33" t="s">
        <v>263</v>
      </c>
      <c r="C125" s="25">
        <v>17500</v>
      </c>
    </row>
    <row r="126" spans="1:3" ht="12.75" hidden="1">
      <c r="A126" s="32" t="s">
        <v>264</v>
      </c>
      <c r="B126" s="33" t="s">
        <v>265</v>
      </c>
      <c r="C126" s="25">
        <v>17500</v>
      </c>
    </row>
    <row r="127" ht="12.75" hidden="1">
      <c r="A127" s="36" t="s">
        <v>266</v>
      </c>
    </row>
    <row r="128" spans="1:3" ht="12.75" hidden="1">
      <c r="A128" s="37" t="s">
        <v>267</v>
      </c>
      <c r="B128" s="38"/>
      <c r="C128" s="38"/>
    </row>
    <row r="129" spans="1:3" ht="36" hidden="1">
      <c r="A129" s="39" t="s">
        <v>268</v>
      </c>
      <c r="B129" s="34" t="s">
        <v>267</v>
      </c>
      <c r="C129" s="25">
        <v>27500</v>
      </c>
    </row>
    <row r="130" spans="1:3" ht="36" hidden="1">
      <c r="A130" s="39" t="s">
        <v>269</v>
      </c>
      <c r="B130" s="34" t="s">
        <v>267</v>
      </c>
      <c r="C130" s="25">
        <v>29700</v>
      </c>
    </row>
    <row r="131" ht="12.75" hidden="1">
      <c r="A131" s="36" t="s">
        <v>270</v>
      </c>
    </row>
    <row r="132" spans="1:3" ht="12.75" hidden="1">
      <c r="A132" s="14" t="s">
        <v>271</v>
      </c>
      <c r="B132" s="14" t="s">
        <v>272</v>
      </c>
      <c r="C132" s="40"/>
    </row>
    <row r="133" spans="1:3" ht="12.75" hidden="1">
      <c r="A133" s="32" t="s">
        <v>273</v>
      </c>
      <c r="B133" s="38" t="s">
        <v>274</v>
      </c>
      <c r="C133" s="41">
        <v>6350</v>
      </c>
    </row>
    <row r="134" spans="1:3" ht="12.75" hidden="1">
      <c r="A134" s="32" t="s">
        <v>275</v>
      </c>
      <c r="B134" s="38" t="s">
        <v>276</v>
      </c>
      <c r="C134" s="41">
        <v>6350</v>
      </c>
    </row>
    <row r="135" spans="1:3" ht="12.75" hidden="1">
      <c r="A135" s="32" t="s">
        <v>277</v>
      </c>
      <c r="B135" s="38" t="s">
        <v>278</v>
      </c>
      <c r="C135" s="41">
        <v>6350</v>
      </c>
    </row>
    <row r="136" spans="1:3" ht="12.75" hidden="1">
      <c r="A136" s="32" t="s">
        <v>279</v>
      </c>
      <c r="B136" s="38" t="s">
        <v>280</v>
      </c>
      <c r="C136" s="41">
        <v>6350</v>
      </c>
    </row>
    <row r="137" spans="1:3" ht="12.75" hidden="1">
      <c r="A137" s="32" t="s">
        <v>281</v>
      </c>
      <c r="B137" s="38" t="s">
        <v>282</v>
      </c>
      <c r="C137" s="41">
        <v>6350</v>
      </c>
    </row>
    <row r="138" spans="1:3" ht="12.75" hidden="1">
      <c r="A138" s="32" t="s">
        <v>283</v>
      </c>
      <c r="B138" s="38" t="s">
        <v>284</v>
      </c>
      <c r="C138" s="41">
        <v>6350</v>
      </c>
    </row>
    <row r="139" spans="1:3" ht="12.75" hidden="1">
      <c r="A139" s="32" t="s">
        <v>285</v>
      </c>
      <c r="B139" s="38" t="s">
        <v>286</v>
      </c>
      <c r="C139" s="41">
        <v>6350</v>
      </c>
    </row>
    <row r="140" spans="1:3" ht="12.75" hidden="1">
      <c r="A140" s="32" t="s">
        <v>287</v>
      </c>
      <c r="B140" s="38" t="s">
        <v>288</v>
      </c>
      <c r="C140" s="41">
        <v>6350</v>
      </c>
    </row>
    <row r="141" spans="1:3" ht="12.75" hidden="1">
      <c r="A141" s="32" t="s">
        <v>289</v>
      </c>
      <c r="B141" s="38" t="s">
        <v>290</v>
      </c>
      <c r="C141" s="41">
        <v>6350</v>
      </c>
    </row>
    <row r="142" spans="1:3" ht="12.75" hidden="1">
      <c r="A142" s="32" t="s">
        <v>291</v>
      </c>
      <c r="B142" s="38" t="s">
        <v>292</v>
      </c>
      <c r="C142" s="41">
        <v>6350</v>
      </c>
    </row>
    <row r="143" spans="1:3" ht="12.75" hidden="1">
      <c r="A143" s="32" t="s">
        <v>293</v>
      </c>
      <c r="B143" s="38" t="s">
        <v>294</v>
      </c>
      <c r="C143" s="41">
        <v>6350</v>
      </c>
    </row>
    <row r="144" spans="1:3" ht="12.75" hidden="1">
      <c r="A144" s="32" t="s">
        <v>295</v>
      </c>
      <c r="B144" s="38" t="s">
        <v>296</v>
      </c>
      <c r="C144" s="41">
        <v>6350</v>
      </c>
    </row>
    <row r="145" spans="1:3" ht="12.75" hidden="1">
      <c r="A145" s="32" t="s">
        <v>297</v>
      </c>
      <c r="B145" s="38" t="s">
        <v>298</v>
      </c>
      <c r="C145" s="41">
        <v>6350</v>
      </c>
    </row>
    <row r="146" spans="1:3" ht="12.75" hidden="1">
      <c r="A146" s="38"/>
      <c r="B146" s="38" t="s">
        <v>299</v>
      </c>
      <c r="C146" s="41">
        <v>6350</v>
      </c>
    </row>
    <row r="147" spans="1:3" ht="12.75" hidden="1">
      <c r="A147" s="38"/>
      <c r="B147" s="38" t="s">
        <v>300</v>
      </c>
      <c r="C147" s="41">
        <v>2800</v>
      </c>
    </row>
    <row r="148" spans="1:3" ht="12.75" hidden="1">
      <c r="A148" s="38"/>
      <c r="B148" s="38" t="s">
        <v>301</v>
      </c>
      <c r="C148" s="41">
        <v>2500</v>
      </c>
    </row>
    <row r="149" spans="1:3" ht="12.75" hidden="1">
      <c r="A149" s="38"/>
      <c r="B149" s="38" t="s">
        <v>302</v>
      </c>
      <c r="C149" s="41">
        <v>6500</v>
      </c>
    </row>
  </sheetData>
  <sheetProtection selectLockedCells="1" selectUnlockedCells="1"/>
  <mergeCells count="1">
    <mergeCell ref="A2:B2"/>
  </mergeCells>
  <printOptions/>
  <pageMargins left="0.47222222222222227" right="0.39375" top="0.5902777777777778" bottom="0.393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cp:lastPrinted>2023-12-07T12:10:10Z</cp:lastPrinted>
  <dcterms:created xsi:type="dcterms:W3CDTF">2015-04-17T12:04:41Z</dcterms:created>
  <dcterms:modified xsi:type="dcterms:W3CDTF">2023-12-07T12:31:19Z</dcterms:modified>
  <cp:category/>
  <cp:version/>
  <cp:contentType/>
  <cp:contentStatus/>
  <cp:revision>1</cp:revision>
</cp:coreProperties>
</file>