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<sst xmlns="http://schemas.openxmlformats.org/spreadsheetml/2006/main" count="341" uniqueCount="326">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</sst>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N4" activeCellId="0" sqref="N4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4.59"/>
    <col collapsed="false" customWidth="true" hidden="false" outlineLevel="0" max="2" min="2" style="0" width="13.06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2.78"/>
    <col collapsed="false" customWidth="true" hidden="true" outlineLevel="0" max="13" min="13" style="0" width="10.99"/>
    <col collapsed="false" customWidth="true" hidden="false" outlineLevel="0" max="14" min="14" style="1" width="15.56"/>
    <col collapsed="false" customWidth="true" hidden="false" outlineLevel="0" max="15" min="15" style="0" width="10.9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9" t="n">
        <v>45261</v>
      </c>
      <c r="E3" s="9" t="n">
        <v>45261</v>
      </c>
      <c r="F3" s="9" t="n">
        <v>45292</v>
      </c>
      <c r="G3" s="9" t="n">
        <v>45292</v>
      </c>
      <c r="H3" s="9" t="n">
        <v>45323</v>
      </c>
      <c r="I3" s="9" t="n">
        <v>45323</v>
      </c>
      <c r="J3" s="9" t="n">
        <v>45352</v>
      </c>
      <c r="K3" s="9" t="n">
        <v>45352</v>
      </c>
      <c r="L3" s="9" t="n">
        <v>45383</v>
      </c>
      <c r="M3" s="9" t="n">
        <v>45383</v>
      </c>
      <c r="N3" s="9" t="n">
        <v>45444</v>
      </c>
      <c r="O3" s="9" t="n">
        <v>45444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0"/>
      <c r="E5" s="10" t="n">
        <v>186.561393307704</v>
      </c>
      <c r="F5" s="11"/>
      <c r="G5" s="11" t="n">
        <f aca="false">+E5*1.36</f>
        <v>253.723494898477</v>
      </c>
      <c r="H5" s="11"/>
      <c r="I5" s="11" t="n">
        <f aca="false">+G5*1.195</f>
        <v>303.19957640368</v>
      </c>
      <c r="J5" s="11"/>
      <c r="K5" s="11" t="n">
        <f aca="false">+I5*1.15</f>
        <v>348.679512864232</v>
      </c>
      <c r="L5" s="11"/>
      <c r="M5" s="11" t="n">
        <f aca="false">+K5*1.12</f>
        <v>390.52105440794</v>
      </c>
      <c r="N5" s="10"/>
      <c r="O5" s="11" t="n">
        <f aca="false">+M5*1.04</f>
        <v>406.141896584257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0"/>
      <c r="E6" s="10" t="n">
        <v>92.9903218788705</v>
      </c>
      <c r="F6" s="11"/>
      <c r="G6" s="11" t="n">
        <f aca="false">+E6*1.36</f>
        <v>126.466837755264</v>
      </c>
      <c r="H6" s="11"/>
      <c r="I6" s="11" t="n">
        <f aca="false">+G6*1.195</f>
        <v>151.12787111754</v>
      </c>
      <c r="J6" s="11"/>
      <c r="K6" s="11" t="n">
        <f aca="false">+I6*1.15</f>
        <v>173.797051785171</v>
      </c>
      <c r="L6" s="11"/>
      <c r="M6" s="11" t="n">
        <f aca="false">+K6*1.12</f>
        <v>194.652697999392</v>
      </c>
      <c r="N6" s="10"/>
      <c r="O6" s="11" t="n">
        <f aca="false">+M6*1.04</f>
        <v>202.438805919368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0"/>
      <c r="E7" s="10" t="n">
        <v>61.1898844006118</v>
      </c>
      <c r="F7" s="11"/>
      <c r="G7" s="11" t="n">
        <f aca="false">+E7*1.36</f>
        <v>83.218242784832</v>
      </c>
      <c r="H7" s="11"/>
      <c r="I7" s="11" t="n">
        <f aca="false">+G7*1.195</f>
        <v>99.4458001278743</v>
      </c>
      <c r="J7" s="11"/>
      <c r="K7" s="11" t="n">
        <f aca="false">+I7*1.15</f>
        <v>114.362670147055</v>
      </c>
      <c r="L7" s="11"/>
      <c r="M7" s="11" t="n">
        <f aca="false">+K7*1.12</f>
        <v>128.086190564702</v>
      </c>
      <c r="N7" s="10"/>
      <c r="O7" s="11" t="n">
        <f aca="false">+M7*1.04</f>
        <v>133.20963818729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0" t="n">
        <v>220.825616755501</v>
      </c>
      <c r="E8" s="10"/>
      <c r="F8" s="11" t="n">
        <f aca="false">+D8*1.36</f>
        <v>300.322838787481</v>
      </c>
      <c r="G8" s="11"/>
      <c r="H8" s="11" t="n">
        <f aca="false">+F8*1.195</f>
        <v>358.88579235104</v>
      </c>
      <c r="I8" s="11"/>
      <c r="J8" s="11" t="n">
        <f aca="false">+H8*1.15</f>
        <v>412.718661203696</v>
      </c>
      <c r="K8" s="11"/>
      <c r="L8" s="11" t="n">
        <f aca="false">+J8*1.12</f>
        <v>462.24490054814</v>
      </c>
      <c r="M8" s="11"/>
      <c r="N8" s="10" t="n">
        <f aca="false">+L8*1.04</f>
        <v>480.734696570065</v>
      </c>
      <c r="O8" s="11"/>
    </row>
    <row r="9" customFormat="false" ht="13.8" hidden="false" customHeight="false" outlineLevel="0" collapsed="false">
      <c r="A9" s="0" t="n">
        <v>22</v>
      </c>
      <c r="C9" s="0" t="s">
        <v>9</v>
      </c>
      <c r="D9" s="10" t="n">
        <v>353.130923319723</v>
      </c>
      <c r="E9" s="10"/>
      <c r="F9" s="11" t="n">
        <f aca="false">+D9*1.36</f>
        <v>480.258055714823</v>
      </c>
      <c r="G9" s="11"/>
      <c r="H9" s="11" t="n">
        <f aca="false">+F9*1.195</f>
        <v>573.908376579213</v>
      </c>
      <c r="I9" s="11"/>
      <c r="J9" s="11" t="n">
        <f aca="false">+H9*1.15</f>
        <v>659.994633066095</v>
      </c>
      <c r="K9" s="11"/>
      <c r="L9" s="11" t="n">
        <f aca="false">+J9*1.12</f>
        <v>739.193989034027</v>
      </c>
      <c r="M9" s="11"/>
      <c r="N9" s="10" t="n">
        <f aca="false">+L9*1.04</f>
        <v>768.761748595388</v>
      </c>
      <c r="O9" s="11"/>
    </row>
    <row r="10" customFormat="false" ht="13.8" hidden="false" customHeight="false" outlineLevel="0" collapsed="false">
      <c r="A10" s="0" t="n">
        <v>23</v>
      </c>
      <c r="C10" s="0" t="s">
        <v>10</v>
      </c>
      <c r="D10" s="10" t="n">
        <v>159.811717066999</v>
      </c>
      <c r="E10" s="10"/>
      <c r="F10" s="11" t="n">
        <f aca="false">+D10*1.36</f>
        <v>217.343935211119</v>
      </c>
      <c r="G10" s="11"/>
      <c r="H10" s="11" t="n">
        <f aca="false">+F10*1.195</f>
        <v>259.726002577287</v>
      </c>
      <c r="I10" s="11"/>
      <c r="J10" s="11" t="n">
        <f aca="false">+H10*1.15</f>
        <v>298.68490296388</v>
      </c>
      <c r="K10" s="11"/>
      <c r="L10" s="11" t="n">
        <f aca="false">+J10*1.12</f>
        <v>334.527091319545</v>
      </c>
      <c r="M10" s="11"/>
      <c r="N10" s="10" t="n">
        <f aca="false">+L10*1.04</f>
        <v>347.908174972327</v>
      </c>
      <c r="O10" s="11"/>
    </row>
    <row r="11" customFormat="false" ht="13.8" hidden="false" customHeight="false" outlineLevel="0" collapsed="false">
      <c r="A11" s="0" t="n">
        <v>101</v>
      </c>
      <c r="C11" s="0" t="s">
        <v>11</v>
      </c>
      <c r="D11" s="10"/>
      <c r="E11" s="10" t="n">
        <v>151.047678403926</v>
      </c>
      <c r="F11" s="11"/>
      <c r="G11" s="11" t="n">
        <f aca="false">+E11*1.36</f>
        <v>205.424842629339</v>
      </c>
      <c r="H11" s="11"/>
      <c r="I11" s="11" t="n">
        <f aca="false">+G11*1.195</f>
        <v>245.482686942061</v>
      </c>
      <c r="J11" s="11"/>
      <c r="K11" s="11" t="n">
        <f aca="false">+I11*1.15</f>
        <v>282.30508998337</v>
      </c>
      <c r="L11" s="11"/>
      <c r="M11" s="11" t="n">
        <f aca="false">+K11*1.12</f>
        <v>316.181700781374</v>
      </c>
      <c r="N11" s="10"/>
      <c r="O11" s="11" t="n">
        <f aca="false">+M11*1.04</f>
        <v>328.828968812629</v>
      </c>
    </row>
    <row r="12" customFormat="false" ht="13.8" hidden="false" customHeight="false" outlineLevel="0" collapsed="false">
      <c r="A12" s="0" t="s">
        <v>12</v>
      </c>
      <c r="B12" s="12" t="n">
        <v>700219</v>
      </c>
      <c r="C12" s="0" t="s">
        <v>13</v>
      </c>
      <c r="D12" s="10" t="n">
        <v>42599.2465796887</v>
      </c>
      <c r="E12" s="10"/>
      <c r="F12" s="11" t="n">
        <f aca="false">+D12*1.36</f>
        <v>57934.9753483767</v>
      </c>
      <c r="G12" s="11"/>
      <c r="H12" s="11" t="n">
        <f aca="false">+F12*1.195</f>
        <v>69232.2955413101</v>
      </c>
      <c r="I12" s="11"/>
      <c r="J12" s="11" t="n">
        <f aca="false">+H12*1.15</f>
        <v>79617.1398725066</v>
      </c>
      <c r="K12" s="11"/>
      <c r="L12" s="11" t="n">
        <f aca="false">+J12*1.12</f>
        <v>89171.1966572074</v>
      </c>
      <c r="M12" s="11"/>
      <c r="N12" s="10" t="n">
        <f aca="false">+L12*1.04</f>
        <v>92738.0445234958</v>
      </c>
      <c r="O12" s="11"/>
    </row>
    <row r="13" customFormat="false" ht="13.8" hidden="false" customHeight="false" outlineLevel="0" collapsed="false">
      <c r="A13" s="0" t="s">
        <v>14</v>
      </c>
      <c r="B13" s="12" t="n">
        <v>700222</v>
      </c>
      <c r="C13" s="0" t="s">
        <v>15</v>
      </c>
      <c r="D13" s="10" t="n">
        <v>19968.4925259163</v>
      </c>
      <c r="E13" s="10"/>
      <c r="F13" s="11" t="n">
        <f aca="false">+D13*1.36</f>
        <v>27157.1498352462</v>
      </c>
      <c r="G13" s="11"/>
      <c r="H13" s="11" t="n">
        <f aca="false">+F13*1.195</f>
        <v>32452.7940531192</v>
      </c>
      <c r="I13" s="11"/>
      <c r="J13" s="11" t="n">
        <f aca="false">+H13*1.15</f>
        <v>37320.713161087</v>
      </c>
      <c r="K13" s="11"/>
      <c r="L13" s="11" t="n">
        <f aca="false">+J13*1.12</f>
        <v>41799.1987404175</v>
      </c>
      <c r="M13" s="11"/>
      <c r="N13" s="10" t="n">
        <f aca="false">+L13*1.04</f>
        <v>43471.1666900342</v>
      </c>
      <c r="O13" s="11"/>
    </row>
    <row r="14" customFormat="false" ht="13.8" hidden="false" customHeight="false" outlineLevel="0" collapsed="false">
      <c r="A14" s="0" t="s">
        <v>16</v>
      </c>
      <c r="B14" s="12" t="n">
        <v>140101</v>
      </c>
      <c r="C14" s="0" t="s">
        <v>17</v>
      </c>
      <c r="D14" s="10" t="n">
        <v>2929.24793459805</v>
      </c>
      <c r="E14" s="10"/>
      <c r="F14" s="11" t="n">
        <f aca="false">+D14*1.36</f>
        <v>3983.77719105335</v>
      </c>
      <c r="G14" s="11"/>
      <c r="H14" s="11" t="n">
        <f aca="false">+F14*1.195</f>
        <v>4760.61374330876</v>
      </c>
      <c r="I14" s="11"/>
      <c r="J14" s="11" t="n">
        <f aca="false">+H14*1.15</f>
        <v>5474.70580480507</v>
      </c>
      <c r="K14" s="11"/>
      <c r="L14" s="11" t="n">
        <f aca="false">+J14*1.12</f>
        <v>6131.67050138168</v>
      </c>
      <c r="M14" s="11"/>
      <c r="N14" s="10" t="n">
        <f aca="false">+L14*1.04</f>
        <v>6376.93732143695</v>
      </c>
      <c r="O14" s="11"/>
    </row>
    <row r="15" customFormat="false" ht="13.8" hidden="false" customHeight="false" outlineLevel="0" collapsed="false">
      <c r="A15" s="0" t="s">
        <v>18</v>
      </c>
      <c r="B15" s="12" t="n">
        <v>170101</v>
      </c>
      <c r="C15" s="0" t="s">
        <v>19</v>
      </c>
      <c r="D15" s="10" t="n">
        <v>1458.90694992557</v>
      </c>
      <c r="E15" s="10"/>
      <c r="F15" s="11" t="n">
        <f aca="false">+D15*1.36</f>
        <v>1984.11345189877</v>
      </c>
      <c r="G15" s="11"/>
      <c r="H15" s="11" t="n">
        <f aca="false">+F15*1.195</f>
        <v>2371.01557501903</v>
      </c>
      <c r="I15" s="11"/>
      <c r="J15" s="11" t="n">
        <f aca="false">+H15*1.15</f>
        <v>2726.66791127189</v>
      </c>
      <c r="K15" s="11"/>
      <c r="L15" s="11" t="n">
        <f aca="false">+J15*1.12</f>
        <v>3053.86806062451</v>
      </c>
      <c r="M15" s="11"/>
      <c r="N15" s="10" t="n">
        <f aca="false">+L15*1.04</f>
        <v>3176.0227830495</v>
      </c>
      <c r="O15" s="11"/>
    </row>
    <row r="16" customFormat="false" ht="13.8" hidden="false" customHeight="false" outlineLevel="0" collapsed="false">
      <c r="A16" s="0" t="s">
        <v>20</v>
      </c>
      <c r="B16" s="12" t="n">
        <v>170109</v>
      </c>
      <c r="C16" s="0" t="s">
        <v>21</v>
      </c>
      <c r="D16" s="10" t="n">
        <v>9589.74133382139</v>
      </c>
      <c r="E16" s="10"/>
      <c r="F16" s="11" t="n">
        <f aca="false">+D16*1.36</f>
        <v>13042.0482139971</v>
      </c>
      <c r="G16" s="11"/>
      <c r="H16" s="11" t="n">
        <f aca="false">+F16*1.195</f>
        <v>15585.2476157265</v>
      </c>
      <c r="I16" s="11"/>
      <c r="J16" s="11" t="n">
        <f aca="false">+H16*1.15</f>
        <v>17923.0347580855</v>
      </c>
      <c r="K16" s="11"/>
      <c r="L16" s="11" t="n">
        <f aca="false">+J16*1.12</f>
        <v>20073.7989290558</v>
      </c>
      <c r="M16" s="11"/>
      <c r="N16" s="10" t="n">
        <f aca="false">+L16*1.04</f>
        <v>20876.750886218</v>
      </c>
      <c r="O16" s="11"/>
    </row>
    <row r="17" customFormat="false" ht="13.8" hidden="false" customHeight="false" outlineLevel="0" collapsed="false">
      <c r="A17" s="0" t="s">
        <v>22</v>
      </c>
      <c r="B17" s="12" t="n">
        <v>170111</v>
      </c>
      <c r="C17" s="0" t="s">
        <v>23</v>
      </c>
      <c r="D17" s="10" t="n">
        <v>4193.38131862588</v>
      </c>
      <c r="E17" s="10"/>
      <c r="F17" s="11" t="n">
        <f aca="false">+D17*1.36</f>
        <v>5702.99859333119</v>
      </c>
      <c r="G17" s="11"/>
      <c r="H17" s="11" t="n">
        <f aca="false">+F17*1.195</f>
        <v>6815.08331903078</v>
      </c>
      <c r="I17" s="11"/>
      <c r="J17" s="11" t="n">
        <f aca="false">+H17*1.15</f>
        <v>7837.34581688539</v>
      </c>
      <c r="K17" s="11"/>
      <c r="L17" s="11" t="n">
        <f aca="false">+J17*1.12</f>
        <v>8777.82731491164</v>
      </c>
      <c r="M17" s="11"/>
      <c r="N17" s="10" t="n">
        <f aca="false">+L17*1.04</f>
        <v>9128.94040750811</v>
      </c>
      <c r="O17" s="11"/>
    </row>
    <row r="18" customFormat="false" ht="13.8" hidden="false" customHeight="false" outlineLevel="0" collapsed="false">
      <c r="A18" s="0" t="s">
        <v>24</v>
      </c>
      <c r="B18" s="12" t="n">
        <v>170118</v>
      </c>
      <c r="C18" s="0" t="s">
        <v>25</v>
      </c>
      <c r="D18" s="10" t="n">
        <v>12138.1231544712</v>
      </c>
      <c r="E18" s="10"/>
      <c r="F18" s="11" t="n">
        <f aca="false">+D18*1.36</f>
        <v>16507.8474900808</v>
      </c>
      <c r="G18" s="11"/>
      <c r="H18" s="11" t="n">
        <f aca="false">+F18*1.195</f>
        <v>19726.8777506466</v>
      </c>
      <c r="I18" s="11"/>
      <c r="J18" s="11" t="n">
        <f aca="false">+H18*1.15</f>
        <v>22685.9094132436</v>
      </c>
      <c r="K18" s="11"/>
      <c r="L18" s="11" t="n">
        <f aca="false">+J18*1.12</f>
        <v>25408.2185428328</v>
      </c>
      <c r="M18" s="11"/>
      <c r="N18" s="10" t="n">
        <f aca="false">+L18*1.04</f>
        <v>26424.5472845461</v>
      </c>
      <c r="O18" s="11"/>
    </row>
    <row r="19" customFormat="false" ht="13.8" hidden="false" customHeight="false" outlineLevel="0" collapsed="false">
      <c r="A19" s="0" t="s">
        <v>26</v>
      </c>
      <c r="B19" s="12" t="n">
        <v>180103</v>
      </c>
      <c r="C19" s="0" t="s">
        <v>27</v>
      </c>
      <c r="D19" s="10" t="n">
        <v>4413.97815525564</v>
      </c>
      <c r="E19" s="10"/>
      <c r="F19" s="11" t="n">
        <f aca="false">+D19*1.36</f>
        <v>6003.01029114766</v>
      </c>
      <c r="G19" s="11"/>
      <c r="H19" s="11" t="n">
        <f aca="false">+F19*1.195</f>
        <v>7173.59729792146</v>
      </c>
      <c r="I19" s="11"/>
      <c r="J19" s="11" t="n">
        <f aca="false">+H19*1.15</f>
        <v>8249.63689260968</v>
      </c>
      <c r="K19" s="11"/>
      <c r="L19" s="11" t="n">
        <f aca="false">+J19*1.12</f>
        <v>9239.59331972284</v>
      </c>
      <c r="M19" s="11"/>
      <c r="N19" s="10" t="n">
        <f aca="false">+L19*1.04</f>
        <v>9609.17705251176</v>
      </c>
      <c r="O19" s="11"/>
    </row>
    <row r="20" customFormat="false" ht="13.8" hidden="false" customHeight="false" outlineLevel="0" collapsed="false">
      <c r="A20" s="0" t="s">
        <v>28</v>
      </c>
      <c r="B20" s="12" t="n">
        <v>180104</v>
      </c>
      <c r="C20" s="0" t="s">
        <v>29</v>
      </c>
      <c r="D20" s="10" t="n">
        <v>3993.63867038114</v>
      </c>
      <c r="E20" s="10"/>
      <c r="F20" s="11" t="n">
        <f aca="false">+D20*1.36</f>
        <v>5431.34859171835</v>
      </c>
      <c r="G20" s="11"/>
      <c r="H20" s="11" t="n">
        <f aca="false">+F20*1.195</f>
        <v>6490.46156710343</v>
      </c>
      <c r="I20" s="11"/>
      <c r="J20" s="11" t="n">
        <f aca="false">+H20*1.15</f>
        <v>7464.03080216895</v>
      </c>
      <c r="K20" s="11"/>
      <c r="L20" s="11" t="n">
        <f aca="false">+J20*1.12</f>
        <v>8359.71449842922</v>
      </c>
      <c r="M20" s="11"/>
      <c r="N20" s="10" t="n">
        <f aca="false">+L20*1.04</f>
        <v>8694.10307836639</v>
      </c>
      <c r="O20" s="11"/>
    </row>
    <row r="21" customFormat="false" ht="13.8" hidden="false" customHeight="false" outlineLevel="0" collapsed="false">
      <c r="A21" s="0" t="s">
        <v>30</v>
      </c>
      <c r="B21" s="12" t="n">
        <v>180106</v>
      </c>
      <c r="C21" s="0" t="s">
        <v>31</v>
      </c>
      <c r="D21" s="10" t="n">
        <v>3993.63867038114</v>
      </c>
      <c r="E21" s="10"/>
      <c r="F21" s="11" t="n">
        <f aca="false">+D21*1.36</f>
        <v>5431.34859171835</v>
      </c>
      <c r="G21" s="11"/>
      <c r="H21" s="11" t="n">
        <f aca="false">+F21*1.195</f>
        <v>6490.46156710343</v>
      </c>
      <c r="I21" s="11"/>
      <c r="J21" s="11" t="n">
        <f aca="false">+H21*1.15</f>
        <v>7464.03080216895</v>
      </c>
      <c r="K21" s="11"/>
      <c r="L21" s="11" t="n">
        <f aca="false">+J21*1.12</f>
        <v>8359.71449842922</v>
      </c>
      <c r="M21" s="11"/>
      <c r="N21" s="10" t="n">
        <f aca="false">+L21*1.04</f>
        <v>8694.10307836639</v>
      </c>
      <c r="O21" s="11"/>
    </row>
    <row r="22" customFormat="false" ht="13.8" hidden="false" customHeight="false" outlineLevel="0" collapsed="false">
      <c r="A22" s="0" t="s">
        <v>32</v>
      </c>
      <c r="B22" s="12" t="n">
        <v>180107</v>
      </c>
      <c r="C22" s="0" t="s">
        <v>33</v>
      </c>
      <c r="D22" s="10" t="n">
        <v>3993.63867038114</v>
      </c>
      <c r="E22" s="10"/>
      <c r="F22" s="11" t="n">
        <f aca="false">+D22*1.36</f>
        <v>5431.34859171835</v>
      </c>
      <c r="G22" s="11"/>
      <c r="H22" s="11" t="n">
        <f aca="false">+F22*1.195</f>
        <v>6490.46156710343</v>
      </c>
      <c r="I22" s="11"/>
      <c r="J22" s="11" t="n">
        <f aca="false">+H22*1.15</f>
        <v>7464.03080216895</v>
      </c>
      <c r="K22" s="11"/>
      <c r="L22" s="11" t="n">
        <f aca="false">+J22*1.12</f>
        <v>8359.71449842922</v>
      </c>
      <c r="M22" s="11"/>
      <c r="N22" s="10" t="n">
        <f aca="false">+L22*1.04</f>
        <v>8694.10307836639</v>
      </c>
      <c r="O22" s="11"/>
    </row>
    <row r="23" customFormat="false" ht="13.8" hidden="false" customHeight="false" outlineLevel="0" collapsed="false">
      <c r="A23" s="0" t="s">
        <v>34</v>
      </c>
      <c r="B23" s="12" t="n">
        <v>180109</v>
      </c>
      <c r="C23" s="0" t="s">
        <v>35</v>
      </c>
      <c r="D23" s="10" t="n">
        <v>3993.63867038114</v>
      </c>
      <c r="E23" s="10"/>
      <c r="F23" s="11" t="n">
        <f aca="false">+D23*1.36</f>
        <v>5431.34859171835</v>
      </c>
      <c r="G23" s="11"/>
      <c r="H23" s="11" t="n">
        <f aca="false">+F23*1.195</f>
        <v>6490.46156710343</v>
      </c>
      <c r="I23" s="11"/>
      <c r="J23" s="11" t="n">
        <f aca="false">+H23*1.15</f>
        <v>7464.03080216895</v>
      </c>
      <c r="K23" s="11"/>
      <c r="L23" s="11" t="n">
        <f aca="false">+J23*1.12</f>
        <v>8359.71449842922</v>
      </c>
      <c r="M23" s="11"/>
      <c r="N23" s="10" t="n">
        <f aca="false">+L23*1.04</f>
        <v>8694.10307836639</v>
      </c>
      <c r="O23" s="11"/>
    </row>
    <row r="24" customFormat="false" ht="13.8" hidden="false" customHeight="false" outlineLevel="0" collapsed="false">
      <c r="A24" s="0" t="s">
        <v>36</v>
      </c>
      <c r="B24" s="12" t="n">
        <v>180110</v>
      </c>
      <c r="C24" s="0" t="s">
        <v>37</v>
      </c>
      <c r="D24" s="10" t="n">
        <v>7168.17409671797</v>
      </c>
      <c r="E24" s="10"/>
      <c r="F24" s="11" t="n">
        <f aca="false">+D24*1.36</f>
        <v>9748.71677153644</v>
      </c>
      <c r="G24" s="11"/>
      <c r="H24" s="11" t="n">
        <f aca="false">+F24*1.195</f>
        <v>11649.7165419861</v>
      </c>
      <c r="I24" s="11"/>
      <c r="J24" s="11" t="n">
        <f aca="false">+H24*1.15</f>
        <v>13397.174023284</v>
      </c>
      <c r="K24" s="11"/>
      <c r="L24" s="11" t="n">
        <f aca="false">+J24*1.12</f>
        <v>15004.834906078</v>
      </c>
      <c r="M24" s="11"/>
      <c r="N24" s="10" t="n">
        <f aca="false">+L24*1.04</f>
        <v>15605.0283023212</v>
      </c>
      <c r="O24" s="11"/>
    </row>
    <row r="25" customFormat="false" ht="13.8" hidden="false" customHeight="false" outlineLevel="0" collapsed="false">
      <c r="A25" s="0" t="s">
        <v>38</v>
      </c>
      <c r="B25" s="12" t="n">
        <v>180111</v>
      </c>
      <c r="C25" s="0" t="s">
        <v>39</v>
      </c>
      <c r="D25" s="10" t="n">
        <v>3993.63867038114</v>
      </c>
      <c r="E25" s="10"/>
      <c r="F25" s="11" t="n">
        <f aca="false">+D25*1.36</f>
        <v>5431.34859171835</v>
      </c>
      <c r="G25" s="11"/>
      <c r="H25" s="11" t="n">
        <f aca="false">+F25*1.195</f>
        <v>6490.46156710343</v>
      </c>
      <c r="I25" s="11"/>
      <c r="J25" s="11" t="n">
        <f aca="false">+H25*1.15</f>
        <v>7464.03080216895</v>
      </c>
      <c r="K25" s="11"/>
      <c r="L25" s="11" t="n">
        <f aca="false">+J25*1.12</f>
        <v>8359.71449842922</v>
      </c>
      <c r="M25" s="11"/>
      <c r="N25" s="10" t="n">
        <f aca="false">+L25*1.04</f>
        <v>8694.10307836639</v>
      </c>
      <c r="O25" s="11"/>
    </row>
    <row r="26" customFormat="false" ht="13.8" hidden="false" customHeight="false" outlineLevel="0" collapsed="false">
      <c r="A26" s="0" t="s">
        <v>40</v>
      </c>
      <c r="B26" s="12" t="n">
        <v>180112</v>
      </c>
      <c r="C26" s="0" t="s">
        <v>41</v>
      </c>
      <c r="D26" s="10" t="n">
        <v>3993.63867038114</v>
      </c>
      <c r="E26" s="10"/>
      <c r="F26" s="11" t="n">
        <f aca="false">+D26*1.36</f>
        <v>5431.34859171835</v>
      </c>
      <c r="G26" s="11"/>
      <c r="H26" s="11" t="n">
        <f aca="false">+F26*1.195</f>
        <v>6490.46156710343</v>
      </c>
      <c r="I26" s="11"/>
      <c r="J26" s="11" t="n">
        <f aca="false">+H26*1.15</f>
        <v>7464.03080216895</v>
      </c>
      <c r="K26" s="11"/>
      <c r="L26" s="11" t="n">
        <f aca="false">+J26*1.12</f>
        <v>8359.71449842922</v>
      </c>
      <c r="M26" s="11"/>
      <c r="N26" s="10" t="n">
        <f aca="false">+L26*1.04</f>
        <v>8694.10307836639</v>
      </c>
      <c r="O26" s="11"/>
    </row>
    <row r="27" customFormat="false" ht="13.8" hidden="false" customHeight="false" outlineLevel="0" collapsed="false">
      <c r="A27" s="0" t="s">
        <v>42</v>
      </c>
      <c r="B27" s="12" t="n">
        <v>180113</v>
      </c>
      <c r="C27" s="0" t="s">
        <v>43</v>
      </c>
      <c r="D27" s="10" t="n">
        <v>3993.63867038114</v>
      </c>
      <c r="E27" s="10"/>
      <c r="F27" s="11" t="n">
        <f aca="false">+D27*1.36</f>
        <v>5431.34859171835</v>
      </c>
      <c r="G27" s="11"/>
      <c r="H27" s="11" t="n">
        <f aca="false">+F27*1.195</f>
        <v>6490.46156710343</v>
      </c>
      <c r="I27" s="11"/>
      <c r="J27" s="11" t="n">
        <f aca="false">+H27*1.15</f>
        <v>7464.03080216895</v>
      </c>
      <c r="K27" s="11"/>
      <c r="L27" s="11" t="n">
        <f aca="false">+J27*1.12</f>
        <v>8359.71449842922</v>
      </c>
      <c r="M27" s="11"/>
      <c r="N27" s="10" t="n">
        <f aca="false">+L27*1.04</f>
        <v>8694.10307836639</v>
      </c>
      <c r="O27" s="11"/>
    </row>
    <row r="28" customFormat="false" ht="13.8" hidden="false" customHeight="false" outlineLevel="0" collapsed="false">
      <c r="A28" s="0" t="s">
        <v>44</v>
      </c>
      <c r="B28" s="12" t="n">
        <v>180114</v>
      </c>
      <c r="C28" s="0" t="s">
        <v>45</v>
      </c>
      <c r="D28" s="10" t="n">
        <v>7168.17409671797</v>
      </c>
      <c r="E28" s="10"/>
      <c r="F28" s="11" t="n">
        <f aca="false">+D28*1.36</f>
        <v>9748.71677153644</v>
      </c>
      <c r="G28" s="11"/>
      <c r="H28" s="11" t="n">
        <f aca="false">+F28*1.195</f>
        <v>11649.7165419861</v>
      </c>
      <c r="I28" s="11"/>
      <c r="J28" s="11" t="n">
        <f aca="false">+H28*1.15</f>
        <v>13397.174023284</v>
      </c>
      <c r="K28" s="11"/>
      <c r="L28" s="11" t="n">
        <f aca="false">+J28*1.12</f>
        <v>15004.834906078</v>
      </c>
      <c r="M28" s="11"/>
      <c r="N28" s="10" t="n">
        <f aca="false">+L28*1.04</f>
        <v>15605.0283023212</v>
      </c>
      <c r="O28" s="11"/>
    </row>
    <row r="29" customFormat="false" ht="13.8" hidden="false" customHeight="false" outlineLevel="0" collapsed="false">
      <c r="A29" s="0" t="s">
        <v>46</v>
      </c>
      <c r="B29" s="12" t="n">
        <v>180116</v>
      </c>
      <c r="C29" s="0" t="s">
        <v>47</v>
      </c>
      <c r="D29" s="10" t="n">
        <v>3993.63867038114</v>
      </c>
      <c r="E29" s="10"/>
      <c r="F29" s="11" t="n">
        <f aca="false">+D29*1.36</f>
        <v>5431.34859171835</v>
      </c>
      <c r="G29" s="11"/>
      <c r="H29" s="11" t="n">
        <f aca="false">+F29*1.195</f>
        <v>6490.46156710343</v>
      </c>
      <c r="I29" s="11"/>
      <c r="J29" s="11" t="n">
        <f aca="false">+H29*1.15</f>
        <v>7464.03080216895</v>
      </c>
      <c r="K29" s="11"/>
      <c r="L29" s="11" t="n">
        <f aca="false">+J29*1.12</f>
        <v>8359.71449842922</v>
      </c>
      <c r="M29" s="11"/>
      <c r="N29" s="10" t="n">
        <f aca="false">+L29*1.04</f>
        <v>8694.10307836639</v>
      </c>
      <c r="O29" s="11"/>
    </row>
    <row r="30" customFormat="false" ht="13.8" hidden="false" customHeight="false" outlineLevel="0" collapsed="false">
      <c r="A30" s="0" t="s">
        <v>48</v>
      </c>
      <c r="B30" s="12" t="n">
        <v>180117</v>
      </c>
      <c r="C30" s="0" t="s">
        <v>49</v>
      </c>
      <c r="D30" s="10" t="n">
        <v>3993.63867038114</v>
      </c>
      <c r="E30" s="10"/>
      <c r="F30" s="11" t="n">
        <f aca="false">+D30*1.36</f>
        <v>5431.34859171835</v>
      </c>
      <c r="G30" s="11"/>
      <c r="H30" s="11" t="n">
        <f aca="false">+F30*1.195</f>
        <v>6490.46156710343</v>
      </c>
      <c r="I30" s="11"/>
      <c r="J30" s="11" t="n">
        <f aca="false">+H30*1.15</f>
        <v>7464.03080216895</v>
      </c>
      <c r="K30" s="11"/>
      <c r="L30" s="11" t="n">
        <f aca="false">+J30*1.12</f>
        <v>8359.71449842922</v>
      </c>
      <c r="M30" s="11"/>
      <c r="N30" s="10" t="n">
        <f aca="false">+L30*1.04</f>
        <v>8694.10307836639</v>
      </c>
      <c r="O30" s="11"/>
    </row>
    <row r="31" customFormat="false" ht="13.8" hidden="false" customHeight="false" outlineLevel="0" collapsed="false">
      <c r="A31" s="0" t="s">
        <v>50</v>
      </c>
      <c r="B31" s="12" t="n">
        <v>180118</v>
      </c>
      <c r="C31" s="0" t="s">
        <v>51</v>
      </c>
      <c r="D31" s="10" t="n">
        <v>3993.63867038114</v>
      </c>
      <c r="E31" s="10"/>
      <c r="F31" s="11" t="n">
        <f aca="false">+D31*1.36</f>
        <v>5431.34859171835</v>
      </c>
      <c r="G31" s="11"/>
      <c r="H31" s="11" t="n">
        <f aca="false">+F31*1.195</f>
        <v>6490.46156710343</v>
      </c>
      <c r="I31" s="11"/>
      <c r="J31" s="11" t="n">
        <f aca="false">+H31*1.15</f>
        <v>7464.03080216895</v>
      </c>
      <c r="K31" s="11"/>
      <c r="L31" s="11" t="n">
        <f aca="false">+J31*1.12</f>
        <v>8359.71449842922</v>
      </c>
      <c r="M31" s="11"/>
      <c r="N31" s="10" t="n">
        <f aca="false">+L31*1.04</f>
        <v>8694.10307836639</v>
      </c>
      <c r="O31" s="11"/>
    </row>
    <row r="32" customFormat="false" ht="13.8" hidden="false" customHeight="false" outlineLevel="0" collapsed="false">
      <c r="A32" s="0" t="s">
        <v>52</v>
      </c>
      <c r="B32" s="12" t="n">
        <v>180121</v>
      </c>
      <c r="C32" s="0" t="s">
        <v>53</v>
      </c>
      <c r="D32" s="10" t="n">
        <v>3993.63867038114</v>
      </c>
      <c r="E32" s="10"/>
      <c r="F32" s="11" t="n">
        <f aca="false">+D32*1.36</f>
        <v>5431.34859171835</v>
      </c>
      <c r="G32" s="11"/>
      <c r="H32" s="11" t="n">
        <f aca="false">+F32*1.195</f>
        <v>6490.46156710343</v>
      </c>
      <c r="I32" s="11"/>
      <c r="J32" s="11" t="n">
        <f aca="false">+H32*1.15</f>
        <v>7464.03080216895</v>
      </c>
      <c r="K32" s="11"/>
      <c r="L32" s="11" t="n">
        <f aca="false">+J32*1.12</f>
        <v>8359.71449842922</v>
      </c>
      <c r="M32" s="11"/>
      <c r="N32" s="10" t="n">
        <f aca="false">+L32*1.04</f>
        <v>8694.10307836639</v>
      </c>
      <c r="O32" s="11"/>
    </row>
    <row r="33" customFormat="false" ht="13.8" hidden="false" customHeight="false" outlineLevel="0" collapsed="false">
      <c r="A33" s="0" t="n">
        <v>200134</v>
      </c>
      <c r="B33" s="13" t="n">
        <v>700406</v>
      </c>
      <c r="C33" s="0" t="s">
        <v>54</v>
      </c>
      <c r="D33" s="10" t="n">
        <v>7705.476606385</v>
      </c>
      <c r="E33" s="10" t="n">
        <v>6270.08407552717</v>
      </c>
      <c r="F33" s="11" t="n">
        <f aca="false">+D33*1.36</f>
        <v>10479.4481846836</v>
      </c>
      <c r="G33" s="11" t="n">
        <f aca="false">+E33*1.36</f>
        <v>8527.31434271695</v>
      </c>
      <c r="H33" s="11" t="n">
        <f aca="false">+F33*1.195</f>
        <v>12522.9405806969</v>
      </c>
      <c r="I33" s="11" t="n">
        <f aca="false">+G33*1.195</f>
        <v>10190.1406395468</v>
      </c>
      <c r="J33" s="11" t="n">
        <f aca="false">+H33*1.15</f>
        <v>14401.3816678014</v>
      </c>
      <c r="K33" s="11" t="n">
        <f aca="false">+I33*1.15</f>
        <v>11718.6617354788</v>
      </c>
      <c r="L33" s="11" t="n">
        <f aca="false">+J33*1.12</f>
        <v>16129.5474679376</v>
      </c>
      <c r="M33" s="11" t="n">
        <f aca="false">+K33*1.12</f>
        <v>13124.9011437362</v>
      </c>
      <c r="N33" s="10" t="n">
        <f aca="false">+L33*1.04</f>
        <v>16774.7293666551</v>
      </c>
      <c r="O33" s="11" t="n">
        <f aca="false">+M33*1.04</f>
        <v>13649.8971894857</v>
      </c>
    </row>
    <row r="34" customFormat="false" ht="13.8" hidden="false" customHeight="false" outlineLevel="0" collapsed="false">
      <c r="A34" s="0" t="n">
        <v>200135</v>
      </c>
      <c r="B34" s="12" t="n">
        <v>700407</v>
      </c>
      <c r="C34" s="0" t="s">
        <v>55</v>
      </c>
      <c r="D34" s="10" t="n">
        <v>10835.3093818378</v>
      </c>
      <c r="E34" s="10" t="n">
        <v>9396.37105058348</v>
      </c>
      <c r="F34" s="11" t="n">
        <f aca="false">+D34*1.36</f>
        <v>14736.0207592993</v>
      </c>
      <c r="G34" s="11" t="n">
        <f aca="false">+E34*1.36</f>
        <v>12779.0646287935</v>
      </c>
      <c r="H34" s="11" t="n">
        <f aca="false">+F34*1.195</f>
        <v>17609.5448073627</v>
      </c>
      <c r="I34" s="11" t="n">
        <f aca="false">+G34*1.195</f>
        <v>15270.9822314083</v>
      </c>
      <c r="J34" s="11" t="n">
        <f aca="false">+H34*1.15</f>
        <v>20250.9765284671</v>
      </c>
      <c r="K34" s="11" t="n">
        <f aca="false">+I34*1.15</f>
        <v>17561.6295661195</v>
      </c>
      <c r="L34" s="11" t="n">
        <f aca="false">+J34*1.12</f>
        <v>22681.0937118832</v>
      </c>
      <c r="M34" s="11" t="n">
        <f aca="false">+K34*1.12</f>
        <v>19669.0251140539</v>
      </c>
      <c r="N34" s="10" t="n">
        <f aca="false">+L34*1.04</f>
        <v>23588.3374603585</v>
      </c>
      <c r="O34" s="11" t="n">
        <f aca="false">+M34*1.04</f>
        <v>20455.786118616</v>
      </c>
    </row>
    <row r="35" customFormat="false" ht="13.8" hidden="false" customHeight="false" outlineLevel="0" collapsed="false">
      <c r="A35" s="0" t="s">
        <v>56</v>
      </c>
      <c r="B35" s="12" t="n">
        <v>700201</v>
      </c>
      <c r="C35" s="0" t="s">
        <v>57</v>
      </c>
      <c r="D35" s="10" t="n">
        <v>5894.53753823621</v>
      </c>
      <c r="E35" s="10"/>
      <c r="F35" s="11" t="n">
        <f aca="false">+D35*1.36</f>
        <v>8016.57105200125</v>
      </c>
      <c r="G35" s="11"/>
      <c r="H35" s="11" t="n">
        <f aca="false">+F35*1.195</f>
        <v>9579.80240714149</v>
      </c>
      <c r="I35" s="11"/>
      <c r="J35" s="11" t="n">
        <f aca="false">+H35*1.15</f>
        <v>11016.7727682127</v>
      </c>
      <c r="K35" s="11"/>
      <c r="L35" s="11" t="n">
        <f aca="false">+J35*1.12</f>
        <v>12338.7855003982</v>
      </c>
      <c r="M35" s="11"/>
      <c r="N35" s="10" t="n">
        <f aca="false">+L35*1.04</f>
        <v>12832.3369204142</v>
      </c>
      <c r="O35" s="11"/>
    </row>
    <row r="36" customFormat="false" ht="13.8" hidden="false" customHeight="false" outlineLevel="0" collapsed="false">
      <c r="A36" s="0" t="s">
        <v>58</v>
      </c>
      <c r="B36" s="12"/>
      <c r="C36" s="0" t="s">
        <v>59</v>
      </c>
      <c r="D36" s="10" t="n">
        <v>1003.44722997943</v>
      </c>
      <c r="E36" s="10"/>
      <c r="F36" s="11" t="n">
        <f aca="false">+D36*1.36</f>
        <v>1364.68823277203</v>
      </c>
      <c r="G36" s="11"/>
      <c r="H36" s="11" t="n">
        <f aca="false">+F36*1.195</f>
        <v>1630.80243816257</v>
      </c>
      <c r="I36" s="11"/>
      <c r="J36" s="11" t="n">
        <f aca="false">+H36*1.15</f>
        <v>1875.42280388696</v>
      </c>
      <c r="K36" s="11"/>
      <c r="L36" s="11" t="n">
        <f aca="false">+J36*1.12</f>
        <v>2100.47354035339</v>
      </c>
      <c r="M36" s="11"/>
      <c r="N36" s="10" t="n">
        <f aca="false">+L36*1.04</f>
        <v>2184.49248196753</v>
      </c>
      <c r="O36" s="11"/>
    </row>
    <row r="37" customFormat="false" ht="13.8" hidden="false" customHeight="false" outlineLevel="0" collapsed="false">
      <c r="A37" s="0" t="s">
        <v>60</v>
      </c>
      <c r="B37" s="12" t="n">
        <v>320104</v>
      </c>
      <c r="C37" s="0" t="s">
        <v>61</v>
      </c>
      <c r="D37" s="10" t="n">
        <v>8827.72753038553</v>
      </c>
      <c r="E37" s="10"/>
      <c r="F37" s="11" t="n">
        <f aca="false">+D37*1.36</f>
        <v>12005.7094413243</v>
      </c>
      <c r="G37" s="11"/>
      <c r="H37" s="11" t="n">
        <f aca="false">+F37*1.195</f>
        <v>14346.8227823826</v>
      </c>
      <c r="I37" s="11"/>
      <c r="J37" s="11" t="n">
        <f aca="false">+H37*1.15</f>
        <v>16498.8461997399</v>
      </c>
      <c r="K37" s="11"/>
      <c r="L37" s="11" t="n">
        <f aca="false">+J37*1.12</f>
        <v>18478.7077437087</v>
      </c>
      <c r="M37" s="11"/>
      <c r="N37" s="10" t="n">
        <f aca="false">+L37*1.04</f>
        <v>19217.8560534571</v>
      </c>
      <c r="O37" s="11"/>
    </row>
    <row r="38" customFormat="false" ht="13.8" hidden="false" customHeight="false" outlineLevel="0" collapsed="false">
      <c r="A38" s="0" t="s">
        <v>62</v>
      </c>
      <c r="B38" s="12" t="n">
        <v>340601</v>
      </c>
      <c r="C38" s="0" t="s">
        <v>63</v>
      </c>
      <c r="D38" s="10" t="n">
        <v>1845.27010035713</v>
      </c>
      <c r="E38" s="10"/>
      <c r="F38" s="11" t="n">
        <f aca="false">+D38*1.36</f>
        <v>2509.5673364857</v>
      </c>
      <c r="G38" s="11"/>
      <c r="H38" s="11" t="n">
        <f aca="false">+F38*1.195</f>
        <v>2998.93296710041</v>
      </c>
      <c r="I38" s="11"/>
      <c r="J38" s="11" t="n">
        <f aca="false">+H38*1.15</f>
        <v>3448.77291216547</v>
      </c>
      <c r="K38" s="11"/>
      <c r="L38" s="11" t="n">
        <f aca="false">+J38*1.12</f>
        <v>3862.62566162533</v>
      </c>
      <c r="M38" s="11"/>
      <c r="N38" s="10" t="n">
        <f aca="false">+L38*1.04</f>
        <v>4017.13068809034</v>
      </c>
      <c r="O38" s="11"/>
    </row>
    <row r="39" customFormat="false" ht="13.8" hidden="false" customHeight="false" outlineLevel="0" collapsed="false">
      <c r="A39" s="0" t="s">
        <v>64</v>
      </c>
      <c r="B39" s="12" t="n">
        <v>340602</v>
      </c>
      <c r="C39" s="0" t="s">
        <v>65</v>
      </c>
      <c r="D39" s="10" t="n">
        <v>7724.3737793413</v>
      </c>
      <c r="E39" s="10"/>
      <c r="F39" s="11" t="n">
        <f aca="false">+D39*1.36</f>
        <v>10505.1483399042</v>
      </c>
      <c r="G39" s="11"/>
      <c r="H39" s="11" t="n">
        <f aca="false">+F39*1.195</f>
        <v>12553.6522661855</v>
      </c>
      <c r="I39" s="11"/>
      <c r="J39" s="11" t="n">
        <f aca="false">+H39*1.15</f>
        <v>14436.7001061133</v>
      </c>
      <c r="K39" s="11"/>
      <c r="L39" s="11" t="n">
        <f aca="false">+J39*1.12</f>
        <v>16169.1041188469</v>
      </c>
      <c r="M39" s="11"/>
      <c r="N39" s="10" t="n">
        <f aca="false">+L39*1.04</f>
        <v>16815.8682836008</v>
      </c>
      <c r="O39" s="11"/>
    </row>
    <row r="40" customFormat="false" ht="13.8" hidden="false" customHeight="false" outlineLevel="0" collapsed="false">
      <c r="A40" s="0" t="s">
        <v>66</v>
      </c>
      <c r="B40" s="12"/>
      <c r="C40" s="0" t="s">
        <v>67</v>
      </c>
      <c r="D40" s="10" t="n">
        <v>17655.4902577135</v>
      </c>
      <c r="E40" s="10"/>
      <c r="F40" s="11" t="n">
        <f aca="false">+D40*1.36</f>
        <v>24011.4667504903</v>
      </c>
      <c r="G40" s="11"/>
      <c r="H40" s="11" t="n">
        <f aca="false">+F40*1.195</f>
        <v>28693.7027668359</v>
      </c>
      <c r="I40" s="11"/>
      <c r="J40" s="11" t="n">
        <f aca="false">+H40*1.15</f>
        <v>32997.7581818613</v>
      </c>
      <c r="K40" s="11"/>
      <c r="L40" s="11" t="n">
        <f aca="false">+J40*1.12</f>
        <v>36957.4891636847</v>
      </c>
      <c r="M40" s="11"/>
      <c r="N40" s="10" t="n">
        <f aca="false">+L40*1.04</f>
        <v>38435.7887302321</v>
      </c>
      <c r="O40" s="11"/>
    </row>
    <row r="41" customFormat="false" ht="13.8" hidden="false" customHeight="false" outlineLevel="0" collapsed="false">
      <c r="A41" s="0" t="s">
        <v>68</v>
      </c>
      <c r="B41" s="12"/>
      <c r="C41" s="0" t="s">
        <v>69</v>
      </c>
      <c r="D41" s="10" t="n">
        <v>20965.9914726264</v>
      </c>
      <c r="E41" s="10"/>
      <c r="F41" s="11" t="n">
        <f aca="false">+D41*1.36</f>
        <v>28513.7484027719</v>
      </c>
      <c r="G41" s="11"/>
      <c r="H41" s="11" t="n">
        <f aca="false">+F41*1.195</f>
        <v>34073.9293413125</v>
      </c>
      <c r="I41" s="11"/>
      <c r="J41" s="11" t="n">
        <f aca="false">+H41*1.15</f>
        <v>39185.0187425093</v>
      </c>
      <c r="K41" s="11"/>
      <c r="L41" s="11" t="n">
        <f aca="false">+J41*1.12</f>
        <v>43887.2209916104</v>
      </c>
      <c r="M41" s="11"/>
      <c r="N41" s="10" t="n">
        <f aca="false">+L41*1.04</f>
        <v>45642.7098312749</v>
      </c>
      <c r="O41" s="11"/>
    </row>
    <row r="42" customFormat="false" ht="13.8" hidden="false" customHeight="false" outlineLevel="0" collapsed="false">
      <c r="A42" s="0" t="s">
        <v>70</v>
      </c>
      <c r="B42" s="12"/>
      <c r="C42" s="0" t="s">
        <v>71</v>
      </c>
      <c r="D42" s="10" t="n">
        <v>18759.1079858259</v>
      </c>
      <c r="E42" s="10"/>
      <c r="F42" s="11" t="n">
        <f aca="false">+D42*1.36</f>
        <v>25512.3868607232</v>
      </c>
      <c r="G42" s="11"/>
      <c r="H42" s="11" t="n">
        <f aca="false">+F42*1.195</f>
        <v>30487.3022985642</v>
      </c>
      <c r="I42" s="11"/>
      <c r="J42" s="11" t="n">
        <f aca="false">+H42*1.15</f>
        <v>35060.3976433488</v>
      </c>
      <c r="K42" s="11"/>
      <c r="L42" s="11" t="n">
        <f aca="false">+J42*1.12</f>
        <v>39267.6453605507</v>
      </c>
      <c r="M42" s="11"/>
      <c r="N42" s="10" t="n">
        <f aca="false">+L42*1.04</f>
        <v>40838.3511749727</v>
      </c>
      <c r="O42" s="11"/>
    </row>
    <row r="43" customFormat="false" ht="13.8" hidden="false" customHeight="false" outlineLevel="0" collapsed="false">
      <c r="A43" s="0" t="s">
        <v>72</v>
      </c>
      <c r="B43" s="12"/>
      <c r="C43" s="0" t="s">
        <v>73</v>
      </c>
      <c r="D43" s="10" t="n">
        <v>18759.1079858259</v>
      </c>
      <c r="E43" s="10"/>
      <c r="F43" s="11" t="n">
        <f aca="false">+D43*1.36</f>
        <v>25512.3868607232</v>
      </c>
      <c r="G43" s="11"/>
      <c r="H43" s="11" t="n">
        <f aca="false">+F43*1.195</f>
        <v>30487.3022985642</v>
      </c>
      <c r="I43" s="11"/>
      <c r="J43" s="11" t="n">
        <f aca="false">+H43*1.15</f>
        <v>35060.3976433488</v>
      </c>
      <c r="K43" s="11"/>
      <c r="L43" s="11" t="n">
        <f aca="false">+J43*1.12</f>
        <v>39267.6453605507</v>
      </c>
      <c r="M43" s="11"/>
      <c r="N43" s="10" t="n">
        <f aca="false">+L43*1.04</f>
        <v>40838.3511749727</v>
      </c>
      <c r="O43" s="11"/>
    </row>
    <row r="44" customFormat="false" ht="13.8" hidden="false" customHeight="false" outlineLevel="0" collapsed="false">
      <c r="A44" s="0" t="s">
        <v>74</v>
      </c>
      <c r="B44" s="12"/>
      <c r="C44" s="0" t="s">
        <v>75</v>
      </c>
      <c r="D44" s="10" t="n">
        <v>18759.1079858259</v>
      </c>
      <c r="E44" s="10"/>
      <c r="F44" s="11" t="n">
        <f aca="false">+D44*1.36</f>
        <v>25512.3868607232</v>
      </c>
      <c r="G44" s="11"/>
      <c r="H44" s="11" t="n">
        <f aca="false">+F44*1.195</f>
        <v>30487.3022985642</v>
      </c>
      <c r="I44" s="11"/>
      <c r="J44" s="11" t="n">
        <f aca="false">+H44*1.15</f>
        <v>35060.3976433488</v>
      </c>
      <c r="K44" s="11"/>
      <c r="L44" s="11" t="n">
        <f aca="false">+J44*1.12</f>
        <v>39267.6453605507</v>
      </c>
      <c r="M44" s="11"/>
      <c r="N44" s="10" t="n">
        <f aca="false">+L44*1.04</f>
        <v>40838.3511749727</v>
      </c>
      <c r="O44" s="11"/>
    </row>
    <row r="45" customFormat="false" ht="13.8" hidden="false" customHeight="false" outlineLevel="0" collapsed="false">
      <c r="A45" s="0" t="s">
        <v>76</v>
      </c>
      <c r="B45" s="12"/>
      <c r="C45" s="0" t="s">
        <v>77</v>
      </c>
      <c r="D45" s="10" t="n">
        <v>18759.1079858259</v>
      </c>
      <c r="E45" s="10"/>
      <c r="F45" s="11" t="n">
        <f aca="false">+D45*1.36</f>
        <v>25512.3868607232</v>
      </c>
      <c r="G45" s="11"/>
      <c r="H45" s="11" t="n">
        <f aca="false">+F45*1.195</f>
        <v>30487.3022985642</v>
      </c>
      <c r="I45" s="11"/>
      <c r="J45" s="11" t="n">
        <f aca="false">+H45*1.15</f>
        <v>35060.3976433488</v>
      </c>
      <c r="K45" s="11"/>
      <c r="L45" s="11" t="n">
        <f aca="false">+J45*1.12</f>
        <v>39267.6453605507</v>
      </c>
      <c r="M45" s="11"/>
      <c r="N45" s="10" t="n">
        <f aca="false">+L45*1.04</f>
        <v>40838.3511749727</v>
      </c>
      <c r="O45" s="11"/>
    </row>
    <row r="46" customFormat="false" ht="13.8" hidden="false" customHeight="false" outlineLevel="0" collapsed="false">
      <c r="A46" s="0" t="s">
        <v>78</v>
      </c>
      <c r="B46" s="12"/>
      <c r="C46" s="0" t="s">
        <v>79</v>
      </c>
      <c r="D46" s="10" t="n">
        <v>18759.1079858259</v>
      </c>
      <c r="E46" s="10"/>
      <c r="F46" s="11" t="n">
        <f aca="false">+D46*1.36</f>
        <v>25512.3868607232</v>
      </c>
      <c r="G46" s="11"/>
      <c r="H46" s="11" t="n">
        <f aca="false">+F46*1.195</f>
        <v>30487.3022985642</v>
      </c>
      <c r="I46" s="11"/>
      <c r="J46" s="11" t="n">
        <f aca="false">+H46*1.15</f>
        <v>35060.3976433488</v>
      </c>
      <c r="K46" s="11"/>
      <c r="L46" s="11" t="n">
        <f aca="false">+J46*1.12</f>
        <v>39267.6453605507</v>
      </c>
      <c r="M46" s="11"/>
      <c r="N46" s="10" t="n">
        <f aca="false">+L46*1.04</f>
        <v>40838.3511749727</v>
      </c>
      <c r="O46" s="11"/>
    </row>
    <row r="47" customFormat="false" ht="13.8" hidden="false" customHeight="false" outlineLevel="0" collapsed="false">
      <c r="A47" s="0" t="s">
        <v>80</v>
      </c>
      <c r="B47" s="12"/>
      <c r="C47" s="0" t="s">
        <v>81</v>
      </c>
      <c r="D47" s="10" t="n">
        <v>18759.1079858259</v>
      </c>
      <c r="E47" s="10"/>
      <c r="F47" s="11" t="n">
        <f aca="false">+D47*1.36</f>
        <v>25512.3868607232</v>
      </c>
      <c r="G47" s="11"/>
      <c r="H47" s="11" t="n">
        <f aca="false">+F47*1.195</f>
        <v>30487.3022985642</v>
      </c>
      <c r="I47" s="11"/>
      <c r="J47" s="11" t="n">
        <f aca="false">+H47*1.15</f>
        <v>35060.3976433488</v>
      </c>
      <c r="K47" s="11"/>
      <c r="L47" s="11" t="n">
        <f aca="false">+J47*1.12</f>
        <v>39267.6453605507</v>
      </c>
      <c r="M47" s="11"/>
      <c r="N47" s="10" t="n">
        <f aca="false">+L47*1.04</f>
        <v>40838.3511749727</v>
      </c>
      <c r="O47" s="11"/>
    </row>
    <row r="48" customFormat="false" ht="13.8" hidden="false" customHeight="false" outlineLevel="0" collapsed="false">
      <c r="A48" s="0" t="s">
        <v>82</v>
      </c>
      <c r="B48" s="12"/>
      <c r="C48" s="0" t="s">
        <v>83</v>
      </c>
      <c r="D48" s="10" t="n">
        <v>18759.1079858259</v>
      </c>
      <c r="E48" s="10"/>
      <c r="F48" s="11" t="n">
        <f aca="false">+D48*1.36</f>
        <v>25512.3868607232</v>
      </c>
      <c r="G48" s="11"/>
      <c r="H48" s="11" t="n">
        <f aca="false">+F48*1.195</f>
        <v>30487.3022985642</v>
      </c>
      <c r="I48" s="11"/>
      <c r="J48" s="11" t="n">
        <f aca="false">+H48*1.15</f>
        <v>35060.3976433488</v>
      </c>
      <c r="K48" s="11"/>
      <c r="L48" s="11" t="n">
        <f aca="false">+J48*1.12</f>
        <v>39267.6453605507</v>
      </c>
      <c r="M48" s="11"/>
      <c r="N48" s="10" t="n">
        <f aca="false">+L48*1.04</f>
        <v>40838.3511749727</v>
      </c>
      <c r="O48" s="11"/>
    </row>
    <row r="49" customFormat="false" ht="13.8" hidden="false" customHeight="false" outlineLevel="0" collapsed="false">
      <c r="A49" s="0" t="s">
        <v>84</v>
      </c>
      <c r="B49" s="12"/>
      <c r="C49" s="0" t="s">
        <v>85</v>
      </c>
      <c r="D49" s="10" t="n">
        <v>18759.1079858259</v>
      </c>
      <c r="E49" s="10"/>
      <c r="F49" s="11" t="n">
        <f aca="false">+D49*1.36</f>
        <v>25512.3868607232</v>
      </c>
      <c r="G49" s="11"/>
      <c r="H49" s="11" t="n">
        <f aca="false">+F49*1.195</f>
        <v>30487.3022985642</v>
      </c>
      <c r="I49" s="11"/>
      <c r="J49" s="11" t="n">
        <f aca="false">+H49*1.15</f>
        <v>35060.3976433488</v>
      </c>
      <c r="K49" s="11"/>
      <c r="L49" s="11" t="n">
        <f aca="false">+J49*1.12</f>
        <v>39267.6453605507</v>
      </c>
      <c r="M49" s="11"/>
      <c r="N49" s="10" t="n">
        <f aca="false">+L49*1.04</f>
        <v>40838.3511749727</v>
      </c>
      <c r="O49" s="11"/>
    </row>
    <row r="50" customFormat="false" ht="13.8" hidden="false" customHeight="false" outlineLevel="0" collapsed="false">
      <c r="A50" s="0" t="s">
        <v>86</v>
      </c>
      <c r="B50" s="12"/>
      <c r="C50" s="0" t="s">
        <v>87</v>
      </c>
      <c r="D50" s="10" t="n">
        <v>18759.1079858259</v>
      </c>
      <c r="E50" s="10"/>
      <c r="F50" s="11" t="n">
        <f aca="false">+D50*1.36</f>
        <v>25512.3868607232</v>
      </c>
      <c r="G50" s="11"/>
      <c r="H50" s="11" t="n">
        <f aca="false">+F50*1.195</f>
        <v>30487.3022985642</v>
      </c>
      <c r="I50" s="11"/>
      <c r="J50" s="11" t="n">
        <f aca="false">+H50*1.15</f>
        <v>35060.3976433488</v>
      </c>
      <c r="K50" s="11"/>
      <c r="L50" s="11" t="n">
        <f aca="false">+J50*1.12</f>
        <v>39267.6453605507</v>
      </c>
      <c r="M50" s="11"/>
      <c r="N50" s="10" t="n">
        <f aca="false">+L50*1.04</f>
        <v>40838.3511749727</v>
      </c>
      <c r="O50" s="11"/>
    </row>
    <row r="51" customFormat="false" ht="13.8" hidden="false" customHeight="false" outlineLevel="0" collapsed="false">
      <c r="A51" s="0" t="s">
        <v>88</v>
      </c>
      <c r="B51" s="12"/>
      <c r="C51" s="0" t="s">
        <v>89</v>
      </c>
      <c r="D51" s="10" t="n">
        <v>18759.1079858259</v>
      </c>
      <c r="E51" s="10"/>
      <c r="F51" s="11" t="n">
        <f aca="false">+D51*1.36</f>
        <v>25512.3868607232</v>
      </c>
      <c r="G51" s="11"/>
      <c r="H51" s="11" t="n">
        <f aca="false">+F51*1.195</f>
        <v>30487.3022985642</v>
      </c>
      <c r="I51" s="11"/>
      <c r="J51" s="11" t="n">
        <f aca="false">+H51*1.15</f>
        <v>35060.3976433488</v>
      </c>
      <c r="K51" s="11"/>
      <c r="L51" s="11" t="n">
        <f aca="false">+J51*1.12</f>
        <v>39267.6453605507</v>
      </c>
      <c r="M51" s="11"/>
      <c r="N51" s="10" t="n">
        <f aca="false">+L51*1.04</f>
        <v>40838.3511749727</v>
      </c>
      <c r="O51" s="11"/>
    </row>
    <row r="52" customFormat="false" ht="13.8" hidden="false" customHeight="false" outlineLevel="0" collapsed="false">
      <c r="A52" s="0" t="s">
        <v>90</v>
      </c>
      <c r="B52" s="12"/>
      <c r="C52" s="0" t="s">
        <v>91</v>
      </c>
      <c r="D52" s="10" t="n">
        <v>18759.1079858259</v>
      </c>
      <c r="E52" s="10"/>
      <c r="F52" s="11" t="n">
        <f aca="false">+D52*1.36</f>
        <v>25512.3868607232</v>
      </c>
      <c r="G52" s="11"/>
      <c r="H52" s="11" t="n">
        <f aca="false">+F52*1.195</f>
        <v>30487.3022985642</v>
      </c>
      <c r="I52" s="11"/>
      <c r="J52" s="11" t="n">
        <f aca="false">+H52*1.15</f>
        <v>35060.3976433488</v>
      </c>
      <c r="K52" s="11"/>
      <c r="L52" s="11" t="n">
        <f aca="false">+J52*1.12</f>
        <v>39267.6453605507</v>
      </c>
      <c r="M52" s="11"/>
      <c r="N52" s="10" t="n">
        <f aca="false">+L52*1.04</f>
        <v>40838.3511749727</v>
      </c>
      <c r="O52" s="11"/>
    </row>
    <row r="53" customFormat="false" ht="13.8" hidden="false" customHeight="false" outlineLevel="0" collapsed="false">
      <c r="A53" s="0" t="s">
        <v>92</v>
      </c>
      <c r="B53" s="12"/>
      <c r="C53" s="0" t="s">
        <v>93</v>
      </c>
      <c r="D53" s="10" t="n">
        <v>24276.299104356</v>
      </c>
      <c r="E53" s="10"/>
      <c r="F53" s="11" t="n">
        <f aca="false">+D53*1.36</f>
        <v>33015.7667819242</v>
      </c>
      <c r="G53" s="11"/>
      <c r="H53" s="11" t="n">
        <f aca="false">+F53*1.195</f>
        <v>39453.8413043994</v>
      </c>
      <c r="I53" s="11"/>
      <c r="J53" s="11" t="n">
        <f aca="false">+H53*1.15</f>
        <v>45371.9175000593</v>
      </c>
      <c r="K53" s="11"/>
      <c r="L53" s="11" t="n">
        <f aca="false">+J53*1.12</f>
        <v>50816.5476000664</v>
      </c>
      <c r="M53" s="11"/>
      <c r="N53" s="10" t="n">
        <f aca="false">+L53*1.04</f>
        <v>52849.2095040691</v>
      </c>
      <c r="O53" s="11"/>
    </row>
    <row r="54" customFormat="false" ht="13.8" hidden="false" customHeight="false" outlineLevel="0" collapsed="false">
      <c r="A54" s="0" t="s">
        <v>94</v>
      </c>
      <c r="B54" s="12"/>
      <c r="C54" s="0" t="s">
        <v>95</v>
      </c>
      <c r="D54" s="10" t="n">
        <v>24276.299104356</v>
      </c>
      <c r="E54" s="10"/>
      <c r="F54" s="11" t="n">
        <f aca="false">+D54*1.36</f>
        <v>33015.7667819242</v>
      </c>
      <c r="G54" s="11"/>
      <c r="H54" s="11" t="n">
        <f aca="false">+F54*1.195</f>
        <v>39453.8413043994</v>
      </c>
      <c r="I54" s="11"/>
      <c r="J54" s="11" t="n">
        <f aca="false">+H54*1.15</f>
        <v>45371.9175000593</v>
      </c>
      <c r="K54" s="11"/>
      <c r="L54" s="11" t="n">
        <f aca="false">+J54*1.12</f>
        <v>50816.5476000664</v>
      </c>
      <c r="M54" s="11"/>
      <c r="N54" s="10" t="n">
        <f aca="false">+L54*1.04</f>
        <v>52849.2095040691</v>
      </c>
      <c r="O54" s="11"/>
    </row>
    <row r="55" customFormat="false" ht="13.8" hidden="false" customHeight="false" outlineLevel="0" collapsed="false">
      <c r="A55" s="0" t="s">
        <v>96</v>
      </c>
      <c r="B55" s="12"/>
      <c r="C55" s="0" t="s">
        <v>97</v>
      </c>
      <c r="D55" s="10" t="n">
        <v>24276.299104356</v>
      </c>
      <c r="E55" s="10"/>
      <c r="F55" s="11" t="n">
        <f aca="false">+D55*1.36</f>
        <v>33015.7667819242</v>
      </c>
      <c r="G55" s="11"/>
      <c r="H55" s="11" t="n">
        <f aca="false">+F55*1.195</f>
        <v>39453.8413043994</v>
      </c>
      <c r="I55" s="11"/>
      <c r="J55" s="11" t="n">
        <f aca="false">+H55*1.15</f>
        <v>45371.9175000593</v>
      </c>
      <c r="K55" s="11"/>
      <c r="L55" s="11" t="n">
        <f aca="false">+J55*1.12</f>
        <v>50816.5476000664</v>
      </c>
      <c r="M55" s="11"/>
      <c r="N55" s="10" t="n">
        <f aca="false">+L55*1.04</f>
        <v>52849.2095040691</v>
      </c>
      <c r="O55" s="11"/>
    </row>
    <row r="56" customFormat="false" ht="13.8" hidden="false" customHeight="false" outlineLevel="0" collapsed="false">
      <c r="A56" s="0" t="s">
        <v>98</v>
      </c>
      <c r="B56" s="12"/>
      <c r="C56" s="0" t="s">
        <v>99</v>
      </c>
      <c r="D56" s="10" t="n">
        <v>24276.299104356</v>
      </c>
      <c r="E56" s="10"/>
      <c r="F56" s="11" t="n">
        <f aca="false">+D56*1.36</f>
        <v>33015.7667819242</v>
      </c>
      <c r="G56" s="11"/>
      <c r="H56" s="11" t="n">
        <f aca="false">+F56*1.195</f>
        <v>39453.8413043994</v>
      </c>
      <c r="I56" s="11"/>
      <c r="J56" s="11" t="n">
        <f aca="false">+H56*1.15</f>
        <v>45371.9175000593</v>
      </c>
      <c r="K56" s="11"/>
      <c r="L56" s="11" t="n">
        <f aca="false">+J56*1.12</f>
        <v>50816.5476000664</v>
      </c>
      <c r="M56" s="11"/>
      <c r="N56" s="10" t="n">
        <f aca="false">+L56*1.04</f>
        <v>52849.2095040691</v>
      </c>
      <c r="O56" s="11"/>
    </row>
    <row r="57" customFormat="false" ht="13.8" hidden="false" customHeight="false" outlineLevel="0" collapsed="false">
      <c r="A57" s="0" t="s">
        <v>100</v>
      </c>
      <c r="B57" s="12"/>
      <c r="C57" s="0" t="s">
        <v>101</v>
      </c>
      <c r="D57" s="10" t="n">
        <v>24276.299104356</v>
      </c>
      <c r="E57" s="10"/>
      <c r="F57" s="11" t="n">
        <f aca="false">+D57*1.36</f>
        <v>33015.7667819242</v>
      </c>
      <c r="G57" s="11"/>
      <c r="H57" s="11" t="n">
        <f aca="false">+F57*1.195</f>
        <v>39453.8413043994</v>
      </c>
      <c r="I57" s="11"/>
      <c r="J57" s="11" t="n">
        <f aca="false">+H57*1.15</f>
        <v>45371.9175000593</v>
      </c>
      <c r="K57" s="11"/>
      <c r="L57" s="11" t="n">
        <f aca="false">+J57*1.12</f>
        <v>50816.5476000664</v>
      </c>
      <c r="M57" s="11"/>
      <c r="N57" s="10" t="n">
        <f aca="false">+L57*1.04</f>
        <v>52849.2095040691</v>
      </c>
      <c r="O57" s="11"/>
    </row>
    <row r="58" customFormat="false" ht="13.8" hidden="false" customHeight="false" outlineLevel="0" collapsed="false">
      <c r="A58" s="0" t="s">
        <v>102</v>
      </c>
      <c r="B58" s="12"/>
      <c r="C58" s="0" t="s">
        <v>103</v>
      </c>
      <c r="D58" s="10" t="n">
        <v>24276.299104356</v>
      </c>
      <c r="E58" s="10"/>
      <c r="F58" s="11" t="n">
        <f aca="false">+D58*1.36</f>
        <v>33015.7667819242</v>
      </c>
      <c r="G58" s="11"/>
      <c r="H58" s="11" t="n">
        <f aca="false">+F58*1.195</f>
        <v>39453.8413043994</v>
      </c>
      <c r="I58" s="11"/>
      <c r="J58" s="11" t="n">
        <f aca="false">+H58*1.15</f>
        <v>45371.9175000593</v>
      </c>
      <c r="K58" s="11"/>
      <c r="L58" s="11" t="n">
        <f aca="false">+J58*1.12</f>
        <v>50816.5476000664</v>
      </c>
      <c r="M58" s="11"/>
      <c r="N58" s="10" t="n">
        <f aca="false">+L58*1.04</f>
        <v>52849.2095040691</v>
      </c>
      <c r="O58" s="11"/>
    </row>
    <row r="59" customFormat="false" ht="13.8" hidden="false" customHeight="false" outlineLevel="0" collapsed="false">
      <c r="A59" s="0" t="s">
        <v>104</v>
      </c>
      <c r="B59" s="12"/>
      <c r="C59" s="0" t="s">
        <v>105</v>
      </c>
      <c r="D59" s="10" t="n">
        <v>24276.299104356</v>
      </c>
      <c r="E59" s="10"/>
      <c r="F59" s="11" t="n">
        <f aca="false">+D59*1.36</f>
        <v>33015.7667819242</v>
      </c>
      <c r="G59" s="11"/>
      <c r="H59" s="11" t="n">
        <f aca="false">+F59*1.195</f>
        <v>39453.8413043994</v>
      </c>
      <c r="I59" s="11"/>
      <c r="J59" s="11" t="n">
        <f aca="false">+H59*1.15</f>
        <v>45371.9175000593</v>
      </c>
      <c r="K59" s="11"/>
      <c r="L59" s="11" t="n">
        <f aca="false">+J59*1.12</f>
        <v>50816.5476000664</v>
      </c>
      <c r="M59" s="11"/>
      <c r="N59" s="10" t="n">
        <f aca="false">+L59*1.04</f>
        <v>52849.2095040691</v>
      </c>
      <c r="O59" s="11"/>
    </row>
    <row r="60" customFormat="false" ht="13.8" hidden="false" customHeight="false" outlineLevel="0" collapsed="false">
      <c r="A60" s="0" t="s">
        <v>106</v>
      </c>
      <c r="B60" s="12"/>
      <c r="C60" s="0" t="s">
        <v>107</v>
      </c>
      <c r="D60" s="10" t="n">
        <v>4607.96610341438</v>
      </c>
      <c r="E60" s="10"/>
      <c r="F60" s="11" t="n">
        <f aca="false">+D60*1.36</f>
        <v>6266.83390064355</v>
      </c>
      <c r="G60" s="11"/>
      <c r="H60" s="11" t="n">
        <f aca="false">+F60*1.195</f>
        <v>7488.86651126904</v>
      </c>
      <c r="I60" s="11"/>
      <c r="J60" s="11" t="n">
        <f aca="false">+H60*1.15</f>
        <v>8612.1964879594</v>
      </c>
      <c r="K60" s="11"/>
      <c r="L60" s="11" t="n">
        <f aca="false">+J60*1.12</f>
        <v>9645.66006651453</v>
      </c>
      <c r="M60" s="11"/>
      <c r="N60" s="10" t="n">
        <f aca="false">+L60*1.04</f>
        <v>10031.4864691751</v>
      </c>
      <c r="O60" s="11"/>
    </row>
    <row r="61" customFormat="false" ht="13.8" hidden="false" customHeight="false" outlineLevel="0" collapsed="false">
      <c r="A61" s="0" t="s">
        <v>108</v>
      </c>
      <c r="B61" s="12"/>
      <c r="C61" s="0" t="s">
        <v>109</v>
      </c>
      <c r="D61" s="10" t="n">
        <v>30895.4536947047</v>
      </c>
      <c r="E61" s="10"/>
      <c r="F61" s="11" t="n">
        <f aca="false">+D61*1.36</f>
        <v>42017.8170247985</v>
      </c>
      <c r="G61" s="11"/>
      <c r="H61" s="11" t="n">
        <f aca="false">+F61*1.195</f>
        <v>50211.2913446342</v>
      </c>
      <c r="I61" s="11"/>
      <c r="J61" s="11" t="n">
        <f aca="false">+H61*1.15</f>
        <v>57742.9850463293</v>
      </c>
      <c r="K61" s="11"/>
      <c r="L61" s="11" t="n">
        <f aca="false">+J61*1.12</f>
        <v>64672.1432518888</v>
      </c>
      <c r="M61" s="11"/>
      <c r="N61" s="10" t="n">
        <f aca="false">+L61*1.04</f>
        <v>67259.0289819644</v>
      </c>
      <c r="O61" s="11"/>
    </row>
    <row r="62" customFormat="false" ht="13.8" hidden="false" customHeight="false" outlineLevel="0" collapsed="false">
      <c r="A62" s="0" t="s">
        <v>110</v>
      </c>
      <c r="B62" s="12" t="n">
        <v>700225</v>
      </c>
      <c r="C62" s="0" t="s">
        <v>111</v>
      </c>
      <c r="D62" s="10" t="n">
        <v>79444.90177707</v>
      </c>
      <c r="E62" s="10"/>
      <c r="F62" s="11" t="n">
        <f aca="false">+D62*1.36</f>
        <v>108045.066416815</v>
      </c>
      <c r="G62" s="11"/>
      <c r="H62" s="11" t="n">
        <f aca="false">+F62*1.195</f>
        <v>129113.854368094</v>
      </c>
      <c r="I62" s="11"/>
      <c r="J62" s="11" t="n">
        <f aca="false">+H62*1.15</f>
        <v>148480.932523308</v>
      </c>
      <c r="K62" s="11"/>
      <c r="L62" s="11" t="n">
        <f aca="false">+J62*1.12</f>
        <v>166298.644426105</v>
      </c>
      <c r="M62" s="11"/>
      <c r="N62" s="10" t="n">
        <f aca="false">+L62*1.04</f>
        <v>172950.59020315</v>
      </c>
      <c r="O62" s="11"/>
    </row>
    <row r="63" customFormat="false" ht="13.8" hidden="false" customHeight="false" outlineLevel="0" collapsed="false">
      <c r="A63" s="0" t="s">
        <v>112</v>
      </c>
      <c r="B63" s="12" t="n">
        <v>700240</v>
      </c>
      <c r="C63" s="0" t="s">
        <v>113</v>
      </c>
      <c r="D63" s="10" t="n">
        <v>39936.7034762932</v>
      </c>
      <c r="E63" s="10"/>
      <c r="F63" s="11" t="n">
        <f aca="false">+D63*1.36</f>
        <v>54313.9167277588</v>
      </c>
      <c r="G63" s="11"/>
      <c r="H63" s="11" t="n">
        <f aca="false">+F63*1.195</f>
        <v>64905.1304896717</v>
      </c>
      <c r="I63" s="11"/>
      <c r="J63" s="11" t="n">
        <f aca="false">+H63*1.15</f>
        <v>74640.9000631225</v>
      </c>
      <c r="K63" s="11"/>
      <c r="L63" s="11" t="n">
        <f aca="false">+J63*1.12</f>
        <v>83597.8080706972</v>
      </c>
      <c r="M63" s="11"/>
      <c r="N63" s="10" t="n">
        <f aca="false">+L63*1.04</f>
        <v>86941.7203935251</v>
      </c>
      <c r="O63" s="11"/>
    </row>
    <row r="64" customFormat="false" ht="13.8" hidden="false" customHeight="false" outlineLevel="0" collapsed="false">
      <c r="A64" s="0" t="s">
        <v>114</v>
      </c>
      <c r="B64" s="13"/>
      <c r="C64" s="0" t="s">
        <v>115</v>
      </c>
      <c r="D64" s="10" t="n">
        <v>106497.834873682</v>
      </c>
      <c r="E64" s="10"/>
      <c r="F64" s="11" t="n">
        <f aca="false">+D64*1.36</f>
        <v>144837.055428208</v>
      </c>
      <c r="G64" s="11"/>
      <c r="H64" s="11" t="n">
        <f aca="false">+F64*1.195</f>
        <v>173080.281236709</v>
      </c>
      <c r="I64" s="11"/>
      <c r="J64" s="11" t="n">
        <f aca="false">+H64*1.15</f>
        <v>199042.323422215</v>
      </c>
      <c r="K64" s="11"/>
      <c r="L64" s="11" t="n">
        <f aca="false">+J64*1.12</f>
        <v>222927.402232881</v>
      </c>
      <c r="M64" s="11"/>
      <c r="N64" s="10" t="n">
        <f aca="false">+L64*1.04</f>
        <v>231844.498322196</v>
      </c>
      <c r="O64" s="11"/>
    </row>
    <row r="65" customFormat="false" ht="13.8" hidden="false" customHeight="false" outlineLevel="0" collapsed="false">
      <c r="A65" s="0" t="s">
        <v>116</v>
      </c>
      <c r="B65" s="12"/>
      <c r="C65" s="0" t="s">
        <v>117</v>
      </c>
      <c r="D65" s="10" t="n">
        <v>133122.632362674</v>
      </c>
      <c r="E65" s="10"/>
      <c r="F65" s="11" t="n">
        <f aca="false">+D65*1.36</f>
        <v>181046.780013236</v>
      </c>
      <c r="G65" s="11"/>
      <c r="H65" s="11" t="n">
        <f aca="false">+F65*1.195</f>
        <v>216350.902115817</v>
      </c>
      <c r="I65" s="11"/>
      <c r="J65" s="11" t="n">
        <f aca="false">+H65*1.15</f>
        <v>248803.53743319</v>
      </c>
      <c r="K65" s="11"/>
      <c r="L65" s="11" t="n">
        <f aca="false">+J65*1.12</f>
        <v>278659.961925173</v>
      </c>
      <c r="M65" s="11"/>
      <c r="N65" s="10" t="n">
        <f aca="false">+L65*1.04</f>
        <v>289806.36040218</v>
      </c>
      <c r="O65" s="11"/>
    </row>
    <row r="66" customFormat="false" ht="13.8" hidden="false" customHeight="false" outlineLevel="0" collapsed="false">
      <c r="A66" s="0" t="s">
        <v>118</v>
      </c>
      <c r="B66" s="12" t="n">
        <v>700217</v>
      </c>
      <c r="C66" s="0" t="s">
        <v>119</v>
      </c>
      <c r="D66" s="10" t="n">
        <v>152824.613640571</v>
      </c>
      <c r="E66" s="10"/>
      <c r="F66" s="11" t="n">
        <f aca="false">+D66*1.36</f>
        <v>207841.474551176</v>
      </c>
      <c r="G66" s="11"/>
      <c r="H66" s="11" t="n">
        <f aca="false">+F66*1.195</f>
        <v>248370.562088656</v>
      </c>
      <c r="I66" s="11"/>
      <c r="J66" s="11" t="n">
        <f aca="false">+H66*1.15</f>
        <v>285626.146401954</v>
      </c>
      <c r="K66" s="11"/>
      <c r="L66" s="11" t="n">
        <f aca="false">+J66*1.12</f>
        <v>319901.283970189</v>
      </c>
      <c r="M66" s="11"/>
      <c r="N66" s="10" t="n">
        <f aca="false">+L66*1.04</f>
        <v>332697.335328996</v>
      </c>
      <c r="O66" s="11"/>
    </row>
    <row r="67" customFormat="false" ht="13.8" hidden="false" customHeight="false" outlineLevel="0" collapsed="false">
      <c r="A67" s="0" t="s">
        <v>120</v>
      </c>
      <c r="B67" s="12"/>
      <c r="C67" s="0" t="s">
        <v>121</v>
      </c>
      <c r="D67" s="10" t="n">
        <v>83366.3339200725</v>
      </c>
      <c r="E67" s="10"/>
      <c r="F67" s="11" t="n">
        <f aca="false">+D67*1.36</f>
        <v>113378.214131299</v>
      </c>
      <c r="G67" s="11"/>
      <c r="H67" s="11" t="n">
        <f aca="false">+F67*1.195</f>
        <v>135486.965886902</v>
      </c>
      <c r="I67" s="11"/>
      <c r="J67" s="11" t="n">
        <f aca="false">+H67*1.15</f>
        <v>155810.010769937</v>
      </c>
      <c r="K67" s="11"/>
      <c r="L67" s="11" t="n">
        <f aca="false">+J67*1.12</f>
        <v>174507.21206233</v>
      </c>
      <c r="M67" s="11"/>
      <c r="N67" s="10" t="n">
        <f aca="false">+L67*1.04</f>
        <v>181487.500544823</v>
      </c>
      <c r="O67" s="11"/>
    </row>
    <row r="68" customFormat="false" ht="13.8" hidden="false" customHeight="false" outlineLevel="0" collapsed="false">
      <c r="A68" s="0" t="s">
        <v>122</v>
      </c>
      <c r="B68" s="12"/>
      <c r="C68" s="0" t="s">
        <v>123</v>
      </c>
      <c r="D68" s="10" t="n">
        <v>5324.87502513647</v>
      </c>
      <c r="E68" s="10"/>
      <c r="F68" s="11" t="n">
        <f aca="false">+D68*1.36</f>
        <v>7241.8300341856</v>
      </c>
      <c r="G68" s="11"/>
      <c r="H68" s="11" t="n">
        <f aca="false">+F68*1.195</f>
        <v>8653.98689085179</v>
      </c>
      <c r="I68" s="11"/>
      <c r="J68" s="11" t="n">
        <f aca="false">+H68*1.15</f>
        <v>9952.08492447956</v>
      </c>
      <c r="K68" s="11"/>
      <c r="L68" s="11" t="n">
        <f aca="false">+J68*1.12</f>
        <v>11146.3351154171</v>
      </c>
      <c r="M68" s="11"/>
      <c r="N68" s="10" t="n">
        <f aca="false">+L68*1.04</f>
        <v>11592.1885200338</v>
      </c>
      <c r="O68" s="11"/>
    </row>
    <row r="69" customFormat="false" ht="13.8" hidden="false" customHeight="false" outlineLevel="0" collapsed="false">
      <c r="A69" s="0" t="s">
        <v>124</v>
      </c>
      <c r="B69" s="12" t="n">
        <v>702301</v>
      </c>
      <c r="C69" s="0" t="s">
        <v>125</v>
      </c>
      <c r="D69" s="10" t="n">
        <v>1765.51382882893</v>
      </c>
      <c r="E69" s="10"/>
      <c r="F69" s="11" t="n">
        <f aca="false">+D69*1.36</f>
        <v>2401.09880720734</v>
      </c>
      <c r="G69" s="11"/>
      <c r="H69" s="11" t="n">
        <f aca="false">+F69*1.195</f>
        <v>2869.31307461277</v>
      </c>
      <c r="I69" s="11"/>
      <c r="J69" s="11" t="n">
        <f aca="false">+H69*1.15</f>
        <v>3299.71003580469</v>
      </c>
      <c r="K69" s="11"/>
      <c r="L69" s="11" t="n">
        <f aca="false">+J69*1.12</f>
        <v>3695.67524010125</v>
      </c>
      <c r="M69" s="11"/>
      <c r="N69" s="10" t="n">
        <f aca="false">+L69*1.04</f>
        <v>3843.5022497053</v>
      </c>
      <c r="O69" s="11"/>
    </row>
    <row r="70" customFormat="false" ht="13.8" hidden="false" customHeight="false" outlineLevel="0" collapsed="false">
      <c r="A70" s="0" t="s">
        <v>126</v>
      </c>
      <c r="B70" s="12" t="n">
        <v>701401</v>
      </c>
      <c r="C70" s="0" t="s">
        <v>127</v>
      </c>
      <c r="D70" s="10" t="n">
        <v>122882.257949711</v>
      </c>
      <c r="E70" s="10"/>
      <c r="F70" s="11" t="n">
        <f aca="false">+D70*1.36</f>
        <v>167119.870811607</v>
      </c>
      <c r="G70" s="11"/>
      <c r="H70" s="11" t="n">
        <f aca="false">+F70*1.195</f>
        <v>199708.24561987</v>
      </c>
      <c r="I70" s="11"/>
      <c r="J70" s="11" t="n">
        <f aca="false">+H70*1.15</f>
        <v>229664.482462851</v>
      </c>
      <c r="K70" s="11"/>
      <c r="L70" s="11" t="n">
        <f aca="false">+J70*1.12</f>
        <v>257224.220358393</v>
      </c>
      <c r="M70" s="11"/>
      <c r="N70" s="10" t="n">
        <f aca="false">+L70*1.04</f>
        <v>267513.189172729</v>
      </c>
      <c r="O70" s="11"/>
    </row>
    <row r="71" customFormat="false" ht="13.8" hidden="false" customHeight="false" outlineLevel="0" collapsed="false">
      <c r="A71" s="0" t="s">
        <v>128</v>
      </c>
      <c r="B71" s="12"/>
      <c r="C71" s="0" t="s">
        <v>129</v>
      </c>
      <c r="D71" s="10" t="n">
        <v>101173.364613384</v>
      </c>
      <c r="E71" s="10"/>
      <c r="F71" s="11" t="n">
        <f aca="false">+D71*1.36</f>
        <v>137595.775874202</v>
      </c>
      <c r="G71" s="11"/>
      <c r="H71" s="11" t="n">
        <f aca="false">+F71*1.195</f>
        <v>164426.952169671</v>
      </c>
      <c r="I71" s="11"/>
      <c r="J71" s="11" t="n">
        <f aca="false">+H71*1.15</f>
        <v>189090.994995122</v>
      </c>
      <c r="K71" s="11"/>
      <c r="L71" s="11" t="n">
        <f aca="false">+J71*1.12</f>
        <v>211781.914394537</v>
      </c>
      <c r="M71" s="11"/>
      <c r="N71" s="10" t="n">
        <f aca="false">+L71*1.04</f>
        <v>220253.190970318</v>
      </c>
      <c r="O71" s="11"/>
    </row>
    <row r="72" customFormat="false" ht="13.8" hidden="false" customHeight="false" outlineLevel="0" collapsed="false">
      <c r="A72" s="0" t="s">
        <v>130</v>
      </c>
      <c r="B72" s="12" t="n">
        <v>701405</v>
      </c>
      <c r="C72" s="0" t="s">
        <v>131</v>
      </c>
      <c r="D72" s="10" t="n">
        <v>183287.373723611</v>
      </c>
      <c r="E72" s="10"/>
      <c r="F72" s="11" t="n">
        <f aca="false">+D72*1.36</f>
        <v>249270.828264111</v>
      </c>
      <c r="G72" s="11"/>
      <c r="H72" s="11" t="n">
        <f aca="false">+F72*1.195</f>
        <v>297878.639775613</v>
      </c>
      <c r="I72" s="11"/>
      <c r="J72" s="11" t="n">
        <f aca="false">+H72*1.15</f>
        <v>342560.435741955</v>
      </c>
      <c r="K72" s="11"/>
      <c r="L72" s="11" t="n">
        <f aca="false">+J72*1.12</f>
        <v>383667.688030989</v>
      </c>
      <c r="M72" s="11"/>
      <c r="N72" s="10" t="n">
        <f aca="false">+L72*1.04</f>
        <v>399014.395552229</v>
      </c>
      <c r="O72" s="11"/>
    </row>
    <row r="73" customFormat="false" ht="13.8" hidden="false" customHeight="false" outlineLevel="0" collapsed="false">
      <c r="A73" s="0" t="s">
        <v>132</v>
      </c>
      <c r="B73" s="12" t="n">
        <v>701612</v>
      </c>
      <c r="C73" s="0" t="s">
        <v>133</v>
      </c>
      <c r="D73" s="10" t="n">
        <v>15989.1086172161</v>
      </c>
      <c r="E73" s="10"/>
      <c r="F73" s="11" t="n">
        <f aca="false">+D73*1.36</f>
        <v>21745.1877194138</v>
      </c>
      <c r="G73" s="11"/>
      <c r="H73" s="11" t="n">
        <f aca="false">+F73*1.195</f>
        <v>25985.4993246995</v>
      </c>
      <c r="I73" s="11"/>
      <c r="J73" s="11" t="n">
        <f aca="false">+H73*1.15</f>
        <v>29883.3242234045</v>
      </c>
      <c r="K73" s="11"/>
      <c r="L73" s="11" t="n">
        <f aca="false">+J73*1.12</f>
        <v>33469.323130213</v>
      </c>
      <c r="M73" s="11"/>
      <c r="N73" s="10" t="n">
        <f aca="false">+L73*1.04</f>
        <v>34808.0960554215</v>
      </c>
      <c r="O73" s="11"/>
    </row>
    <row r="74" customFormat="false" ht="13.8" hidden="false" customHeight="false" outlineLevel="0" collapsed="false">
      <c r="A74" s="0" t="s">
        <v>134</v>
      </c>
      <c r="B74" s="12" t="n">
        <v>701613</v>
      </c>
      <c r="C74" s="0" t="s">
        <v>135</v>
      </c>
      <c r="D74" s="10" t="n">
        <v>24982.9481173621</v>
      </c>
      <c r="E74" s="10"/>
      <c r="F74" s="11" t="n">
        <f aca="false">+D74*1.36</f>
        <v>33976.8094396125</v>
      </c>
      <c r="G74" s="11"/>
      <c r="H74" s="11" t="n">
        <f aca="false">+F74*1.195</f>
        <v>40602.2872803369</v>
      </c>
      <c r="I74" s="11"/>
      <c r="J74" s="11" t="n">
        <f aca="false">+H74*1.15</f>
        <v>46692.6303723874</v>
      </c>
      <c r="K74" s="11"/>
      <c r="L74" s="11" t="n">
        <f aca="false">+J74*1.12</f>
        <v>52295.7460170739</v>
      </c>
      <c r="M74" s="11"/>
      <c r="N74" s="10" t="n">
        <f aca="false">+L74*1.04</f>
        <v>54387.5758577569</v>
      </c>
      <c r="O74" s="11"/>
    </row>
    <row r="75" customFormat="false" ht="13.8" hidden="false" customHeight="false" outlineLevel="0" collapsed="false">
      <c r="A75" s="0" t="s">
        <v>136</v>
      </c>
      <c r="B75" s="13"/>
      <c r="C75" s="0" t="s">
        <v>137</v>
      </c>
      <c r="D75" s="10" t="n">
        <v>10030.9526055521</v>
      </c>
      <c r="E75" s="10"/>
      <c r="F75" s="11" t="n">
        <f aca="false">+D75*1.36</f>
        <v>13642.0955435509</v>
      </c>
      <c r="G75" s="11"/>
      <c r="H75" s="11" t="n">
        <f aca="false">+F75*1.195</f>
        <v>16302.3041745433</v>
      </c>
      <c r="I75" s="11"/>
      <c r="J75" s="11" t="n">
        <f aca="false">+H75*1.15</f>
        <v>18747.6498007248</v>
      </c>
      <c r="K75" s="11"/>
      <c r="L75" s="11" t="n">
        <f aca="false">+J75*1.12</f>
        <v>20997.3677768118</v>
      </c>
      <c r="M75" s="11"/>
      <c r="N75" s="10" t="n">
        <f aca="false">+L75*1.04</f>
        <v>21837.2624878842</v>
      </c>
      <c r="O75" s="11"/>
    </row>
    <row r="76" customFormat="false" ht="13.8" hidden="false" customHeight="false" outlineLevel="0" collapsed="false">
      <c r="A76" s="0" t="s">
        <v>138</v>
      </c>
      <c r="B76" s="12" t="n">
        <v>701602</v>
      </c>
      <c r="C76" s="0" t="s">
        <v>139</v>
      </c>
      <c r="D76" s="10" t="n">
        <v>116989.709038722</v>
      </c>
      <c r="E76" s="10"/>
      <c r="F76" s="11" t="n">
        <f aca="false">+D76*1.36</f>
        <v>159106.004292661</v>
      </c>
      <c r="G76" s="11"/>
      <c r="H76" s="11" t="n">
        <f aca="false">+F76*1.195</f>
        <v>190131.67512973</v>
      </c>
      <c r="I76" s="11"/>
      <c r="J76" s="11" t="n">
        <f aca="false">+H76*1.15</f>
        <v>218651.42639919</v>
      </c>
      <c r="K76" s="11"/>
      <c r="L76" s="11" t="n">
        <f aca="false">+J76*1.12</f>
        <v>244889.597567093</v>
      </c>
      <c r="M76" s="11"/>
      <c r="N76" s="10" t="n">
        <f aca="false">+L76*1.04</f>
        <v>254685.181469776</v>
      </c>
      <c r="O76" s="11"/>
    </row>
    <row r="77" customFormat="false" ht="13.8" hidden="false" customHeight="false" outlineLevel="0" collapsed="false">
      <c r="A77" s="0" t="s">
        <v>140</v>
      </c>
      <c r="B77" s="12" t="n">
        <v>701604</v>
      </c>
      <c r="C77" s="0" t="s">
        <v>141</v>
      </c>
      <c r="D77" s="10" t="n">
        <v>45261.6312968433</v>
      </c>
      <c r="E77" s="10"/>
      <c r="F77" s="11" t="n">
        <f aca="false">+D77*1.36</f>
        <v>61555.8185637069</v>
      </c>
      <c r="G77" s="11"/>
      <c r="H77" s="11" t="n">
        <f aca="false">+F77*1.195</f>
        <v>73559.2031836298</v>
      </c>
      <c r="I77" s="11"/>
      <c r="J77" s="11" t="n">
        <f aca="false">+H77*1.15</f>
        <v>84593.0836611742</v>
      </c>
      <c r="K77" s="11"/>
      <c r="L77" s="11" t="n">
        <f aca="false">+J77*1.12</f>
        <v>94744.2537005151</v>
      </c>
      <c r="M77" s="11"/>
      <c r="N77" s="10" t="n">
        <f aca="false">+L77*1.04</f>
        <v>98534.0238485358</v>
      </c>
      <c r="O77" s="11"/>
    </row>
    <row r="78" customFormat="false" ht="13.8" hidden="false" customHeight="false" outlineLevel="0" collapsed="false">
      <c r="A78" s="0" t="s">
        <v>142</v>
      </c>
      <c r="B78" s="12" t="n">
        <v>701603</v>
      </c>
      <c r="C78" s="0" t="s">
        <v>143</v>
      </c>
      <c r="D78" s="10" t="n">
        <v>37274.2835621962</v>
      </c>
      <c r="E78" s="10"/>
      <c r="F78" s="11" t="n">
        <f aca="false">+D78*1.36</f>
        <v>50693.0256445868</v>
      </c>
      <c r="G78" s="11"/>
      <c r="H78" s="11" t="n">
        <f aca="false">+F78*1.195</f>
        <v>60578.1656452812</v>
      </c>
      <c r="I78" s="11"/>
      <c r="J78" s="11" t="n">
        <f aca="false">+H78*1.15</f>
        <v>69664.8904920734</v>
      </c>
      <c r="K78" s="11"/>
      <c r="L78" s="11" t="n">
        <f aca="false">+J78*1.12</f>
        <v>78024.6773511222</v>
      </c>
      <c r="M78" s="11"/>
      <c r="N78" s="10" t="n">
        <f aca="false">+L78*1.04</f>
        <v>81145.6644451671</v>
      </c>
      <c r="O78" s="11"/>
    </row>
    <row r="79" customFormat="false" ht="13.8" hidden="false" customHeight="false" outlineLevel="0" collapsed="false">
      <c r="A79" s="0" t="s">
        <v>144</v>
      </c>
      <c r="B79" s="12" t="n">
        <v>701601</v>
      </c>
      <c r="C79" s="0" t="s">
        <v>145</v>
      </c>
      <c r="D79" s="10" t="n">
        <v>104829.816575362</v>
      </c>
      <c r="E79" s="10"/>
      <c r="F79" s="11" t="n">
        <f aca="false">+D79*1.36</f>
        <v>142568.550542493</v>
      </c>
      <c r="G79" s="11"/>
      <c r="H79" s="11" t="n">
        <f aca="false">+F79*1.195</f>
        <v>170369.417898279</v>
      </c>
      <c r="I79" s="11"/>
      <c r="J79" s="11" t="n">
        <f aca="false">+H79*1.15</f>
        <v>195924.830583021</v>
      </c>
      <c r="K79" s="11"/>
      <c r="L79" s="11" t="n">
        <f aca="false">+J79*1.12</f>
        <v>219435.810252983</v>
      </c>
      <c r="M79" s="11"/>
      <c r="N79" s="10" t="n">
        <f aca="false">+L79*1.04</f>
        <v>228213.242663103</v>
      </c>
      <c r="O79" s="11"/>
    </row>
    <row r="80" customFormat="false" ht="13.8" hidden="false" customHeight="false" outlineLevel="0" collapsed="false">
      <c r="A80" s="0" t="s">
        <v>146</v>
      </c>
      <c r="B80" s="12"/>
      <c r="C80" s="0" t="s">
        <v>147</v>
      </c>
      <c r="D80" s="10" t="n">
        <v>39936.7034762932</v>
      </c>
      <c r="E80" s="10"/>
      <c r="F80" s="11" t="n">
        <f aca="false">+D80*1.36</f>
        <v>54313.9167277588</v>
      </c>
      <c r="G80" s="11"/>
      <c r="H80" s="11" t="n">
        <f aca="false">+F80*1.195</f>
        <v>64905.1304896717</v>
      </c>
      <c r="I80" s="11"/>
      <c r="J80" s="11" t="n">
        <f aca="false">+H80*1.15</f>
        <v>74640.9000631225</v>
      </c>
      <c r="K80" s="11"/>
      <c r="L80" s="11" t="n">
        <f aca="false">+J80*1.12</f>
        <v>83597.8080706972</v>
      </c>
      <c r="M80" s="11"/>
      <c r="N80" s="10" t="n">
        <f aca="false">+L80*1.04</f>
        <v>86941.7203935251</v>
      </c>
      <c r="O80" s="11"/>
    </row>
    <row r="81" customFormat="false" ht="13.8" hidden="false" customHeight="false" outlineLevel="0" collapsed="false">
      <c r="A81" s="0" t="s">
        <v>148</v>
      </c>
      <c r="B81" s="12" t="n">
        <v>701701</v>
      </c>
      <c r="C81" s="0" t="s">
        <v>149</v>
      </c>
      <c r="D81" s="10" t="n">
        <v>97281.6386897855</v>
      </c>
      <c r="E81" s="10"/>
      <c r="F81" s="11" t="n">
        <f aca="false">+D81*1.36</f>
        <v>132303.028618108</v>
      </c>
      <c r="G81" s="11"/>
      <c r="H81" s="11" t="n">
        <f aca="false">+F81*1.195</f>
        <v>158102.119198639</v>
      </c>
      <c r="I81" s="11"/>
      <c r="J81" s="11" t="n">
        <f aca="false">+H81*1.15</f>
        <v>181817.437078435</v>
      </c>
      <c r="K81" s="11"/>
      <c r="L81" s="11" t="n">
        <f aca="false">+J81*1.12</f>
        <v>203635.529527848</v>
      </c>
      <c r="M81" s="11"/>
      <c r="N81" s="10" t="n">
        <f aca="false">+L81*1.04</f>
        <v>211780.950708961</v>
      </c>
      <c r="O81" s="11"/>
    </row>
    <row r="82" customFormat="false" ht="13.8" hidden="false" customHeight="false" outlineLevel="0" collapsed="false">
      <c r="A82" s="0" t="s">
        <v>150</v>
      </c>
      <c r="B82" s="12" t="n">
        <v>701703</v>
      </c>
      <c r="C82" s="0" t="s">
        <v>151</v>
      </c>
      <c r="D82" s="10" t="n">
        <v>110082.238694523</v>
      </c>
      <c r="E82" s="10"/>
      <c r="F82" s="11" t="n">
        <f aca="false">+D82*1.36</f>
        <v>149711.844624552</v>
      </c>
      <c r="G82" s="11"/>
      <c r="H82" s="11" t="n">
        <f aca="false">+F82*1.195</f>
        <v>178905.654326339</v>
      </c>
      <c r="I82" s="11"/>
      <c r="J82" s="11" t="n">
        <f aca="false">+H82*1.15</f>
        <v>205741.50247529</v>
      </c>
      <c r="K82" s="11"/>
      <c r="L82" s="11" t="n">
        <f aca="false">+J82*1.12</f>
        <v>230430.482772325</v>
      </c>
      <c r="M82" s="11"/>
      <c r="N82" s="10" t="n">
        <f aca="false">+L82*1.04</f>
        <v>239647.702083218</v>
      </c>
      <c r="O82" s="11"/>
    </row>
    <row r="83" customFormat="false" ht="13.8" hidden="false" customHeight="false" outlineLevel="0" collapsed="false">
      <c r="A83" s="0" t="s">
        <v>152</v>
      </c>
      <c r="B83" s="12"/>
      <c r="C83" s="0" t="s">
        <v>153</v>
      </c>
      <c r="D83" s="10" t="n">
        <v>122882.257949711</v>
      </c>
      <c r="E83" s="10"/>
      <c r="F83" s="11" t="n">
        <f aca="false">+D83*1.36</f>
        <v>167119.870811607</v>
      </c>
      <c r="G83" s="11"/>
      <c r="H83" s="11" t="n">
        <f aca="false">+F83*1.195</f>
        <v>199708.24561987</v>
      </c>
      <c r="I83" s="11"/>
      <c r="J83" s="11" t="n">
        <f aca="false">+H83*1.15</f>
        <v>229664.482462851</v>
      </c>
      <c r="K83" s="11"/>
      <c r="L83" s="11" t="n">
        <f aca="false">+J83*1.12</f>
        <v>257224.220358393</v>
      </c>
      <c r="M83" s="11"/>
      <c r="N83" s="10" t="n">
        <f aca="false">+L83*1.04</f>
        <v>267513.189172729</v>
      </c>
      <c r="O83" s="11"/>
    </row>
    <row r="84" customFormat="false" ht="13.8" hidden="false" customHeight="false" outlineLevel="0" collapsed="false">
      <c r="A84" s="0" t="s">
        <v>154</v>
      </c>
      <c r="B84" s="12" t="n">
        <v>701704</v>
      </c>
      <c r="C84" s="0" t="s">
        <v>155</v>
      </c>
      <c r="D84" s="10" t="n">
        <v>103726.163650308</v>
      </c>
      <c r="E84" s="10"/>
      <c r="F84" s="11" t="n">
        <f aca="false">+D84*1.36</f>
        <v>141067.582564418</v>
      </c>
      <c r="G84" s="11"/>
      <c r="H84" s="11" t="n">
        <f aca="false">+F84*1.195</f>
        <v>168575.76116448</v>
      </c>
      <c r="I84" s="11"/>
      <c r="J84" s="11" t="n">
        <f aca="false">+H84*1.15</f>
        <v>193862.125339152</v>
      </c>
      <c r="K84" s="11"/>
      <c r="L84" s="11" t="n">
        <f aca="false">+J84*1.12</f>
        <v>217125.58037985</v>
      </c>
      <c r="M84" s="11"/>
      <c r="N84" s="10" t="n">
        <f aca="false">+L84*1.04</f>
        <v>225810.603595044</v>
      </c>
      <c r="O84" s="11"/>
    </row>
    <row r="85" customFormat="false" ht="13.8" hidden="false" customHeight="false" outlineLevel="0" collapsed="false">
      <c r="A85" s="0" t="s">
        <v>156</v>
      </c>
      <c r="B85" s="12" t="n">
        <v>701705</v>
      </c>
      <c r="C85" s="0" t="s">
        <v>157</v>
      </c>
      <c r="D85" s="10" t="n">
        <v>47924.1568017676</v>
      </c>
      <c r="E85" s="10"/>
      <c r="F85" s="11" t="n">
        <f aca="false">+D85*1.36</f>
        <v>65176.853250404</v>
      </c>
      <c r="G85" s="11"/>
      <c r="H85" s="11" t="n">
        <f aca="false">+F85*1.195</f>
        <v>77886.3396342327</v>
      </c>
      <c r="I85" s="11"/>
      <c r="J85" s="11" t="n">
        <f aca="false">+H85*1.15</f>
        <v>89569.2905793676</v>
      </c>
      <c r="K85" s="11"/>
      <c r="L85" s="11" t="n">
        <f aca="false">+J85*1.12</f>
        <v>100317.605448892</v>
      </c>
      <c r="M85" s="11"/>
      <c r="N85" s="10" t="n">
        <f aca="false">+L85*1.04</f>
        <v>104330.309666847</v>
      </c>
      <c r="O85" s="11"/>
    </row>
    <row r="86" customFormat="false" ht="13.8" hidden="false" customHeight="false" outlineLevel="0" collapsed="false">
      <c r="A86" s="0" t="s">
        <v>158</v>
      </c>
      <c r="B86" s="12" t="n">
        <v>701702</v>
      </c>
      <c r="C86" s="0" t="s">
        <v>159</v>
      </c>
      <c r="D86" s="10" t="n">
        <v>127340.531457005</v>
      </c>
      <c r="E86" s="10"/>
      <c r="F86" s="11" t="n">
        <f aca="false">+D86*1.36</f>
        <v>173183.122781526</v>
      </c>
      <c r="G86" s="11"/>
      <c r="H86" s="11" t="n">
        <f aca="false">+F86*1.195</f>
        <v>206953.831723924</v>
      </c>
      <c r="I86" s="11"/>
      <c r="J86" s="11" t="n">
        <f aca="false">+H86*1.15</f>
        <v>237996.906482513</v>
      </c>
      <c r="K86" s="11"/>
      <c r="L86" s="11" t="n">
        <f aca="false">+J86*1.12</f>
        <v>266556.535260414</v>
      </c>
      <c r="M86" s="11"/>
      <c r="N86" s="10" t="n">
        <f aca="false">+L86*1.04</f>
        <v>277218.796670831</v>
      </c>
      <c r="O86" s="11"/>
    </row>
    <row r="87" customFormat="false" ht="13.8" hidden="false" customHeight="false" outlineLevel="0" collapsed="false">
      <c r="A87" s="0" t="s">
        <v>160</v>
      </c>
      <c r="B87" s="12"/>
      <c r="C87" s="0" t="s">
        <v>161</v>
      </c>
      <c r="D87" s="10" t="n">
        <v>103726.163650308</v>
      </c>
      <c r="E87" s="10"/>
      <c r="F87" s="11" t="n">
        <f aca="false">+D87*1.36</f>
        <v>141067.582564418</v>
      </c>
      <c r="G87" s="11"/>
      <c r="H87" s="11" t="n">
        <f aca="false">+F87*1.195</f>
        <v>168575.76116448</v>
      </c>
      <c r="I87" s="11"/>
      <c r="J87" s="11" t="n">
        <f aca="false">+H87*1.15</f>
        <v>193862.125339152</v>
      </c>
      <c r="K87" s="11"/>
      <c r="L87" s="11" t="n">
        <f aca="false">+J87*1.12</f>
        <v>217125.58037985</v>
      </c>
      <c r="M87" s="11"/>
      <c r="N87" s="10" t="n">
        <f aca="false">+L87*1.04</f>
        <v>225810.603595044</v>
      </c>
      <c r="O87" s="11"/>
    </row>
    <row r="88" customFormat="false" ht="13.8" hidden="false" customHeight="false" outlineLevel="0" collapsed="false">
      <c r="A88" s="0" t="s">
        <v>162</v>
      </c>
      <c r="B88" s="12"/>
      <c r="C88" s="0" t="s">
        <v>163</v>
      </c>
      <c r="D88" s="10" t="n">
        <v>31949.4789309446</v>
      </c>
      <c r="E88" s="10"/>
      <c r="F88" s="11" t="n">
        <f aca="false">+D88*1.36</f>
        <v>43451.2913460846</v>
      </c>
      <c r="G88" s="11"/>
      <c r="H88" s="11" t="n">
        <f aca="false">+F88*1.195</f>
        <v>51924.2931585711</v>
      </c>
      <c r="I88" s="11"/>
      <c r="J88" s="11" t="n">
        <f aca="false">+H88*1.15</f>
        <v>59712.9371323568</v>
      </c>
      <c r="K88" s="11"/>
      <c r="L88" s="11" t="n">
        <f aca="false">+J88*1.12</f>
        <v>66878.4895882396</v>
      </c>
      <c r="M88" s="11"/>
      <c r="N88" s="10" t="n">
        <f aca="false">+L88*1.04</f>
        <v>69553.6291717692</v>
      </c>
      <c r="O88" s="11"/>
    </row>
    <row r="89" customFormat="false" ht="13.8" hidden="false" customHeight="false" outlineLevel="0" collapsed="false">
      <c r="A89" s="0" t="s">
        <v>164</v>
      </c>
      <c r="B89" s="12"/>
      <c r="C89" s="0" t="s">
        <v>165</v>
      </c>
      <c r="D89" s="10" t="n">
        <v>9318.70727870093</v>
      </c>
      <c r="E89" s="10"/>
      <c r="F89" s="11" t="n">
        <f aca="false">+D89*1.36</f>
        <v>12673.4418990333</v>
      </c>
      <c r="G89" s="11"/>
      <c r="H89" s="11" t="n">
        <f aca="false">+F89*1.195</f>
        <v>15144.7630693448</v>
      </c>
      <c r="I89" s="11"/>
      <c r="J89" s="11" t="n">
        <f aca="false">+H89*1.15</f>
        <v>17416.4775297465</v>
      </c>
      <c r="K89" s="11"/>
      <c r="L89" s="11" t="n">
        <f aca="false">+J89*1.12</f>
        <v>19506.4548333161</v>
      </c>
      <c r="M89" s="11"/>
      <c r="N89" s="10" t="n">
        <f aca="false">+L89*1.04</f>
        <v>20286.7130266487</v>
      </c>
      <c r="O89" s="11"/>
    </row>
    <row r="90" customFormat="false" ht="13.8" hidden="false" customHeight="false" outlineLevel="0" collapsed="false">
      <c r="A90" s="0" t="s">
        <v>166</v>
      </c>
      <c r="B90" s="12"/>
      <c r="C90" s="0" t="s">
        <v>167</v>
      </c>
      <c r="D90" s="10" t="n">
        <v>13312.0995704851</v>
      </c>
      <c r="E90" s="10"/>
      <c r="F90" s="11" t="n">
        <f aca="false">+D90*1.36</f>
        <v>18104.4554158598</v>
      </c>
      <c r="G90" s="11"/>
      <c r="H90" s="11" t="n">
        <f aca="false">+F90*1.195</f>
        <v>21634.8242219524</v>
      </c>
      <c r="I90" s="11"/>
      <c r="J90" s="11" t="n">
        <f aca="false">+H90*1.15</f>
        <v>24880.0478552453</v>
      </c>
      <c r="K90" s="11"/>
      <c r="L90" s="11" t="n">
        <f aca="false">+J90*1.12</f>
        <v>27865.6535978747</v>
      </c>
      <c r="M90" s="11"/>
      <c r="N90" s="10" t="n">
        <f aca="false">+L90*1.04</f>
        <v>28980.2797417897</v>
      </c>
      <c r="O90" s="11"/>
    </row>
    <row r="91" customFormat="false" ht="13.8" hidden="false" customHeight="false" outlineLevel="0" collapsed="false">
      <c r="A91" s="0" t="s">
        <v>168</v>
      </c>
      <c r="B91" s="12" t="n">
        <v>700703</v>
      </c>
      <c r="C91" s="0" t="s">
        <v>169</v>
      </c>
      <c r="D91" s="10" t="n">
        <v>5296.31270636104</v>
      </c>
      <c r="E91" s="10"/>
      <c r="F91" s="11" t="n">
        <f aca="false">+D91*1.36</f>
        <v>7202.98528065101</v>
      </c>
      <c r="G91" s="11"/>
      <c r="H91" s="11" t="n">
        <f aca="false">+F91*1.195</f>
        <v>8607.56741037796</v>
      </c>
      <c r="I91" s="11"/>
      <c r="J91" s="11" t="n">
        <f aca="false">+H91*1.15</f>
        <v>9898.70252193465</v>
      </c>
      <c r="K91" s="11"/>
      <c r="L91" s="11" t="n">
        <f aca="false">+J91*1.12</f>
        <v>11086.5468245668</v>
      </c>
      <c r="M91" s="11"/>
      <c r="N91" s="10" t="n">
        <f aca="false">+L91*1.04</f>
        <v>11530.0086975495</v>
      </c>
      <c r="O91" s="11"/>
    </row>
    <row r="92" customFormat="false" ht="13.8" hidden="false" customHeight="false" outlineLevel="0" collapsed="false">
      <c r="A92" s="0" t="s">
        <v>170</v>
      </c>
      <c r="B92" s="12" t="n">
        <v>700701</v>
      </c>
      <c r="C92" s="0" t="s">
        <v>171</v>
      </c>
      <c r="D92" s="10" t="n">
        <v>11887.3899623565</v>
      </c>
      <c r="E92" s="10"/>
      <c r="F92" s="11" t="n">
        <f aca="false">+D92*1.36</f>
        <v>16166.8503488048</v>
      </c>
      <c r="G92" s="11"/>
      <c r="H92" s="11" t="n">
        <f aca="false">+F92*1.195</f>
        <v>19319.3861668218</v>
      </c>
      <c r="I92" s="11"/>
      <c r="J92" s="11" t="n">
        <f aca="false">+H92*1.15</f>
        <v>22217.294091845</v>
      </c>
      <c r="K92" s="11"/>
      <c r="L92" s="11" t="n">
        <f aca="false">+J92*1.12</f>
        <v>24883.3693828664</v>
      </c>
      <c r="M92" s="11"/>
      <c r="N92" s="10" t="n">
        <f aca="false">+L92*1.04</f>
        <v>25878.7041581811</v>
      </c>
      <c r="O92" s="11"/>
    </row>
    <row r="93" customFormat="false" ht="13.8" hidden="false" customHeight="false" outlineLevel="0" collapsed="false">
      <c r="A93" s="0" t="s">
        <v>172</v>
      </c>
      <c r="B93" s="12" t="n">
        <v>700704</v>
      </c>
      <c r="C93" s="0" t="s">
        <v>173</v>
      </c>
      <c r="D93" s="10" t="n">
        <v>6620.89797389739</v>
      </c>
      <c r="E93" s="10"/>
      <c r="F93" s="11" t="n">
        <f aca="false">+D93*1.36</f>
        <v>9004.42124450045</v>
      </c>
      <c r="G93" s="11"/>
      <c r="H93" s="11" t="n">
        <f aca="false">+F93*1.195</f>
        <v>10760.283387178</v>
      </c>
      <c r="I93" s="11"/>
      <c r="J93" s="11" t="n">
        <f aca="false">+H93*1.15</f>
        <v>12374.3258952548</v>
      </c>
      <c r="K93" s="11"/>
      <c r="L93" s="11" t="n">
        <f aca="false">+J93*1.12</f>
        <v>13859.2450026853</v>
      </c>
      <c r="M93" s="11"/>
      <c r="N93" s="10" t="n">
        <f aca="false">+L93*1.04</f>
        <v>14413.6148027927</v>
      </c>
      <c r="O93" s="11"/>
    </row>
    <row r="94" customFormat="false" ht="13.8" hidden="false" customHeight="false" outlineLevel="0" collapsed="false">
      <c r="A94" s="0" t="s">
        <v>174</v>
      </c>
      <c r="B94" s="12" t="n">
        <v>700702</v>
      </c>
      <c r="C94" s="0" t="s">
        <v>175</v>
      </c>
      <c r="D94" s="10" t="n">
        <v>13508.397684496</v>
      </c>
      <c r="E94" s="10"/>
      <c r="F94" s="11" t="n">
        <f aca="false">+D94*1.36</f>
        <v>18371.4208509146</v>
      </c>
      <c r="G94" s="11"/>
      <c r="H94" s="11" t="n">
        <f aca="false">+F94*1.195</f>
        <v>21953.8479168429</v>
      </c>
      <c r="I94" s="11"/>
      <c r="J94" s="11" t="n">
        <f aca="false">+H94*1.15</f>
        <v>25246.9251043693</v>
      </c>
      <c r="K94" s="11"/>
      <c r="L94" s="11" t="n">
        <f aca="false">+J94*1.12</f>
        <v>28276.5561168936</v>
      </c>
      <c r="M94" s="11"/>
      <c r="N94" s="10" t="n">
        <f aca="false">+L94*1.04</f>
        <v>29407.6183615694</v>
      </c>
      <c r="O94" s="11"/>
    </row>
    <row r="95" customFormat="false" ht="13.8" hidden="false" customHeight="false" outlineLevel="0" collapsed="false">
      <c r="A95" s="0" t="s">
        <v>176</v>
      </c>
      <c r="B95" s="12" t="n">
        <v>700705</v>
      </c>
      <c r="C95" s="0" t="s">
        <v>177</v>
      </c>
      <c r="D95" s="10" t="n">
        <v>19278.5268636182</v>
      </c>
      <c r="E95" s="10"/>
      <c r="F95" s="11" t="n">
        <f aca="false">+D95*1.36</f>
        <v>26218.7965345208</v>
      </c>
      <c r="G95" s="11"/>
      <c r="H95" s="11" t="n">
        <f aca="false">+F95*1.195</f>
        <v>31331.4618587524</v>
      </c>
      <c r="I95" s="11"/>
      <c r="J95" s="11" t="n">
        <f aca="false">+H95*1.15</f>
        <v>36031.1811375652</v>
      </c>
      <c r="K95" s="11"/>
      <c r="L95" s="11" t="n">
        <f aca="false">+J95*1.12</f>
        <v>40354.922874073</v>
      </c>
      <c r="M95" s="11"/>
      <c r="N95" s="10" t="n">
        <f aca="false">+L95*1.04</f>
        <v>41969.119789036</v>
      </c>
      <c r="O95" s="11"/>
    </row>
    <row r="96" customFormat="false" ht="13.8" hidden="false" customHeight="false" outlineLevel="0" collapsed="false">
      <c r="A96" s="0" t="s">
        <v>178</v>
      </c>
      <c r="B96" s="12" t="n">
        <v>700815</v>
      </c>
      <c r="C96" s="0" t="s">
        <v>179</v>
      </c>
      <c r="D96" s="10" t="n">
        <v>12562.8098465813</v>
      </c>
      <c r="E96" s="10"/>
      <c r="F96" s="11" t="n">
        <f aca="false">+D96*1.36</f>
        <v>17085.4213913505</v>
      </c>
      <c r="G96" s="11"/>
      <c r="H96" s="11" t="n">
        <f aca="false">+F96*1.195</f>
        <v>20417.0785626639</v>
      </c>
      <c r="I96" s="11"/>
      <c r="J96" s="11" t="n">
        <f aca="false">+H96*1.15</f>
        <v>23479.6403470635</v>
      </c>
      <c r="K96" s="11"/>
      <c r="L96" s="11" t="n">
        <f aca="false">+J96*1.12</f>
        <v>26297.1971887111</v>
      </c>
      <c r="M96" s="11"/>
      <c r="N96" s="10" t="n">
        <f aca="false">+L96*1.04</f>
        <v>27349.0850762595</v>
      </c>
      <c r="O96" s="11"/>
    </row>
    <row r="97" customFormat="false" ht="13.8" hidden="false" customHeight="false" outlineLevel="0" collapsed="false">
      <c r="A97" s="0" t="s">
        <v>180</v>
      </c>
      <c r="B97" s="12" t="n">
        <v>180301</v>
      </c>
      <c r="C97" s="0" t="s">
        <v>181</v>
      </c>
      <c r="D97" s="10" t="n">
        <v>12562.8098465813</v>
      </c>
      <c r="E97" s="10"/>
      <c r="F97" s="11" t="n">
        <f aca="false">+D97*1.36</f>
        <v>17085.4213913505</v>
      </c>
      <c r="G97" s="11"/>
      <c r="H97" s="11" t="n">
        <f aca="false">+F97*1.195</f>
        <v>20417.0785626639</v>
      </c>
      <c r="I97" s="11"/>
      <c r="J97" s="11" t="n">
        <f aca="false">+H97*1.15</f>
        <v>23479.6403470635</v>
      </c>
      <c r="K97" s="11"/>
      <c r="L97" s="11" t="n">
        <f aca="false">+J97*1.12</f>
        <v>26297.1971887111</v>
      </c>
      <c r="M97" s="11"/>
      <c r="N97" s="10" t="n">
        <f aca="false">+L97*1.04</f>
        <v>27349.0850762595</v>
      </c>
      <c r="O97" s="11"/>
    </row>
    <row r="98" customFormat="false" ht="13.8" hidden="false" customHeight="false" outlineLevel="0" collapsed="false">
      <c r="A98" s="0" t="s">
        <v>182</v>
      </c>
      <c r="B98" s="12"/>
      <c r="C98" s="0" t="s">
        <v>183</v>
      </c>
      <c r="D98" s="10" t="n">
        <v>10151.3613455777</v>
      </c>
      <c r="E98" s="10"/>
      <c r="F98" s="11" t="n">
        <f aca="false">+D98*1.36</f>
        <v>13805.8514299857</v>
      </c>
      <c r="G98" s="11"/>
      <c r="H98" s="11" t="n">
        <f aca="false">+F98*1.195</f>
        <v>16497.9924588329</v>
      </c>
      <c r="I98" s="11"/>
      <c r="J98" s="11" t="n">
        <f aca="false">+H98*1.15</f>
        <v>18972.6913276578</v>
      </c>
      <c r="K98" s="11"/>
      <c r="L98" s="11" t="n">
        <f aca="false">+J98*1.12</f>
        <v>21249.4142869768</v>
      </c>
      <c r="M98" s="11"/>
      <c r="N98" s="10" t="n">
        <f aca="false">+L98*1.04</f>
        <v>22099.3908584558</v>
      </c>
      <c r="O98" s="11"/>
    </row>
    <row r="99" customFormat="false" ht="13.8" hidden="false" customHeight="false" outlineLevel="0" collapsed="false">
      <c r="A99" s="0" t="s">
        <v>184</v>
      </c>
      <c r="B99" s="12" t="n">
        <v>700821</v>
      </c>
      <c r="C99" s="0" t="s">
        <v>185</v>
      </c>
      <c r="D99" s="10" t="n">
        <v>11981.1447912692</v>
      </c>
      <c r="E99" s="10"/>
      <c r="F99" s="11" t="n">
        <f aca="false">+D99*1.36</f>
        <v>16294.3569161261</v>
      </c>
      <c r="G99" s="11"/>
      <c r="H99" s="11" t="n">
        <f aca="false">+F99*1.195</f>
        <v>19471.7565147707</v>
      </c>
      <c r="I99" s="11"/>
      <c r="J99" s="11" t="n">
        <f aca="false">+H99*1.15</f>
        <v>22392.5199919863</v>
      </c>
      <c r="K99" s="11"/>
      <c r="L99" s="11" t="n">
        <f aca="false">+J99*1.12</f>
        <v>25079.6223910246</v>
      </c>
      <c r="M99" s="11"/>
      <c r="N99" s="10" t="n">
        <f aca="false">+L99*1.04</f>
        <v>26082.8072866656</v>
      </c>
      <c r="O99" s="11"/>
    </row>
    <row r="100" customFormat="false" ht="13.8" hidden="false" customHeight="false" outlineLevel="0" collapsed="false">
      <c r="A100" s="0" t="s">
        <v>186</v>
      </c>
      <c r="B100" s="12" t="n">
        <v>700800</v>
      </c>
      <c r="C100" s="0" t="s">
        <v>187</v>
      </c>
      <c r="D100" s="10" t="n">
        <v>7168.17409671797</v>
      </c>
      <c r="E100" s="10"/>
      <c r="F100" s="11" t="n">
        <f aca="false">+D100*1.36</f>
        <v>9748.71677153644</v>
      </c>
      <c r="G100" s="11"/>
      <c r="H100" s="11" t="n">
        <f aca="false">+F100*1.195</f>
        <v>11649.7165419861</v>
      </c>
      <c r="I100" s="11"/>
      <c r="J100" s="11" t="n">
        <f aca="false">+H100*1.15</f>
        <v>13397.174023284</v>
      </c>
      <c r="K100" s="11"/>
      <c r="L100" s="11" t="n">
        <f aca="false">+J100*1.12</f>
        <v>15004.834906078</v>
      </c>
      <c r="M100" s="11"/>
      <c r="N100" s="10" t="n">
        <f aca="false">+L100*1.04</f>
        <v>15605.0283023212</v>
      </c>
      <c r="O100" s="11"/>
    </row>
    <row r="101" customFormat="false" ht="13.8" hidden="false" customHeight="false" outlineLevel="0" collapsed="false">
      <c r="A101" s="0" t="s">
        <v>188</v>
      </c>
      <c r="B101" s="12" t="n">
        <v>700817</v>
      </c>
      <c r="C101" s="0" t="s">
        <v>189</v>
      </c>
      <c r="D101" s="10" t="n">
        <v>13312.0995704851</v>
      </c>
      <c r="E101" s="10"/>
      <c r="F101" s="11" t="n">
        <f aca="false">+D101*1.36</f>
        <v>18104.4554158598</v>
      </c>
      <c r="G101" s="11"/>
      <c r="H101" s="11" t="n">
        <f aca="false">+F101*1.195</f>
        <v>21634.8242219524</v>
      </c>
      <c r="I101" s="11"/>
      <c r="J101" s="11" t="n">
        <f aca="false">+H101*1.15</f>
        <v>24880.0478552453</v>
      </c>
      <c r="K101" s="11"/>
      <c r="L101" s="11" t="n">
        <f aca="false">+J101*1.12</f>
        <v>27865.6535978747</v>
      </c>
      <c r="M101" s="11"/>
      <c r="N101" s="10" t="n">
        <f aca="false">+L101*1.04</f>
        <v>28980.2797417897</v>
      </c>
      <c r="O101" s="11"/>
    </row>
    <row r="102" customFormat="false" ht="13.8" hidden="false" customHeight="false" outlineLevel="0" collapsed="false">
      <c r="A102" s="0" t="s">
        <v>190</v>
      </c>
      <c r="B102" s="12" t="n">
        <v>700809</v>
      </c>
      <c r="C102" s="0" t="s">
        <v>191</v>
      </c>
      <c r="D102" s="10" t="n">
        <v>7168.17409671797</v>
      </c>
      <c r="E102" s="10"/>
      <c r="F102" s="11" t="n">
        <f aca="false">+D102*1.36</f>
        <v>9748.71677153644</v>
      </c>
      <c r="G102" s="11"/>
      <c r="H102" s="11" t="n">
        <f aca="false">+F102*1.195</f>
        <v>11649.7165419861</v>
      </c>
      <c r="I102" s="11"/>
      <c r="J102" s="11" t="n">
        <f aca="false">+H102*1.15</f>
        <v>13397.174023284</v>
      </c>
      <c r="K102" s="11"/>
      <c r="L102" s="11" t="n">
        <f aca="false">+J102*1.12</f>
        <v>15004.834906078</v>
      </c>
      <c r="M102" s="11"/>
      <c r="N102" s="10" t="n">
        <f aca="false">+L102*1.04</f>
        <v>15605.0283023212</v>
      </c>
      <c r="O102" s="11"/>
    </row>
    <row r="103" customFormat="false" ht="13.8" hidden="false" customHeight="false" outlineLevel="0" collapsed="false">
      <c r="A103" s="0" t="s">
        <v>192</v>
      </c>
      <c r="B103" s="12" t="n">
        <v>700808</v>
      </c>
      <c r="C103" s="0" t="s">
        <v>193</v>
      </c>
      <c r="D103" s="10" t="n">
        <v>7168.17409671797</v>
      </c>
      <c r="E103" s="10"/>
      <c r="F103" s="11" t="n">
        <f aca="false">+D103*1.36</f>
        <v>9748.71677153644</v>
      </c>
      <c r="G103" s="11"/>
      <c r="H103" s="11" t="n">
        <f aca="false">+F103*1.195</f>
        <v>11649.7165419861</v>
      </c>
      <c r="I103" s="11"/>
      <c r="J103" s="11" t="n">
        <f aca="false">+H103*1.15</f>
        <v>13397.174023284</v>
      </c>
      <c r="K103" s="11"/>
      <c r="L103" s="11" t="n">
        <f aca="false">+J103*1.12</f>
        <v>15004.834906078</v>
      </c>
      <c r="M103" s="11"/>
      <c r="N103" s="10" t="n">
        <f aca="false">+L103*1.04</f>
        <v>15605.0283023212</v>
      </c>
      <c r="O103" s="11"/>
    </row>
    <row r="104" customFormat="false" ht="13.8" hidden="false" customHeight="false" outlineLevel="0" collapsed="false">
      <c r="A104" s="0" t="s">
        <v>194</v>
      </c>
      <c r="B104" s="12" t="n">
        <v>700814</v>
      </c>
      <c r="C104" s="0" t="s">
        <v>195</v>
      </c>
      <c r="D104" s="10" t="n">
        <v>11981.1447912692</v>
      </c>
      <c r="E104" s="10"/>
      <c r="F104" s="11" t="n">
        <f aca="false">+D104*1.36</f>
        <v>16294.3569161261</v>
      </c>
      <c r="G104" s="11"/>
      <c r="H104" s="11" t="n">
        <f aca="false">+F104*1.195</f>
        <v>19471.7565147707</v>
      </c>
      <c r="I104" s="11"/>
      <c r="J104" s="11" t="n">
        <f aca="false">+H104*1.15</f>
        <v>22392.5199919863</v>
      </c>
      <c r="K104" s="11"/>
      <c r="L104" s="11" t="n">
        <f aca="false">+J104*1.12</f>
        <v>25079.6223910246</v>
      </c>
      <c r="M104" s="11"/>
      <c r="N104" s="10" t="n">
        <f aca="false">+L104*1.04</f>
        <v>26082.8072866656</v>
      </c>
      <c r="O104" s="11"/>
    </row>
    <row r="105" customFormat="false" ht="13.8" hidden="false" customHeight="false" outlineLevel="0" collapsed="false">
      <c r="A105" s="0" t="s">
        <v>196</v>
      </c>
      <c r="B105" s="12"/>
      <c r="C105" s="0" t="s">
        <v>197</v>
      </c>
      <c r="D105" s="10" t="n">
        <v>3993.63867038114</v>
      </c>
      <c r="E105" s="10"/>
      <c r="F105" s="11" t="n">
        <f aca="false">+D105*1.36</f>
        <v>5431.34859171835</v>
      </c>
      <c r="G105" s="11"/>
      <c r="H105" s="11" t="n">
        <f aca="false">+F105*1.195</f>
        <v>6490.46156710343</v>
      </c>
      <c r="I105" s="11"/>
      <c r="J105" s="11" t="n">
        <f aca="false">+H105*1.15</f>
        <v>7464.03080216895</v>
      </c>
      <c r="K105" s="11"/>
      <c r="L105" s="11" t="n">
        <f aca="false">+J105*1.12</f>
        <v>8359.71449842922</v>
      </c>
      <c r="M105" s="11"/>
      <c r="N105" s="10" t="n">
        <f aca="false">+L105*1.04</f>
        <v>8694.10307836639</v>
      </c>
      <c r="O105" s="11"/>
    </row>
    <row r="106" customFormat="false" ht="13.8" hidden="false" customHeight="false" outlineLevel="0" collapsed="false">
      <c r="A106" s="0" t="s">
        <v>198</v>
      </c>
      <c r="B106" s="12"/>
      <c r="C106" s="0" t="s">
        <v>199</v>
      </c>
      <c r="D106" s="10" t="n">
        <v>12288.2029169585</v>
      </c>
      <c r="E106" s="10"/>
      <c r="F106" s="11" t="n">
        <f aca="false">+D106*1.36</f>
        <v>16711.9559670636</v>
      </c>
      <c r="G106" s="11"/>
      <c r="H106" s="11" t="n">
        <f aca="false">+F106*1.195</f>
        <v>19970.787380641</v>
      </c>
      <c r="I106" s="11"/>
      <c r="J106" s="11" t="n">
        <f aca="false">+H106*1.15</f>
        <v>22966.4054877371</v>
      </c>
      <c r="K106" s="11"/>
      <c r="L106" s="11" t="n">
        <f aca="false">+J106*1.12</f>
        <v>25722.3741462656</v>
      </c>
      <c r="M106" s="11"/>
      <c r="N106" s="10" t="n">
        <f aca="false">+L106*1.04</f>
        <v>26751.2691121162</v>
      </c>
      <c r="O106" s="11"/>
    </row>
    <row r="107" customFormat="false" ht="13.8" hidden="false" customHeight="false" outlineLevel="0" collapsed="false">
      <c r="A107" s="0" t="s">
        <v>200</v>
      </c>
      <c r="B107" s="12" t="n">
        <v>700801</v>
      </c>
      <c r="C107" s="0" t="s">
        <v>201</v>
      </c>
      <c r="D107" s="10" t="n">
        <v>7168.17409671797</v>
      </c>
      <c r="E107" s="10"/>
      <c r="F107" s="11" t="n">
        <f aca="false">+D107*1.36</f>
        <v>9748.71677153644</v>
      </c>
      <c r="G107" s="11"/>
      <c r="H107" s="11" t="n">
        <f aca="false">+F107*1.195</f>
        <v>11649.7165419861</v>
      </c>
      <c r="I107" s="11"/>
      <c r="J107" s="11" t="n">
        <f aca="false">+H107*1.15</f>
        <v>13397.174023284</v>
      </c>
      <c r="K107" s="11"/>
      <c r="L107" s="11" t="n">
        <f aca="false">+J107*1.12</f>
        <v>15004.834906078</v>
      </c>
      <c r="M107" s="11"/>
      <c r="N107" s="10" t="n">
        <f aca="false">+L107*1.04</f>
        <v>15605.0283023212</v>
      </c>
      <c r="O107" s="11"/>
    </row>
    <row r="108" customFormat="false" ht="13.8" hidden="false" customHeight="false" outlineLevel="0" collapsed="false">
      <c r="A108" s="0" t="s">
        <v>202</v>
      </c>
      <c r="B108" s="12"/>
      <c r="C108" s="0" t="s">
        <v>203</v>
      </c>
      <c r="D108" s="10" t="n">
        <v>3993.63867038114</v>
      </c>
      <c r="E108" s="10"/>
      <c r="F108" s="11" t="n">
        <f aca="false">+D108*1.36</f>
        <v>5431.34859171835</v>
      </c>
      <c r="G108" s="11"/>
      <c r="H108" s="11" t="n">
        <f aca="false">+F108*1.195</f>
        <v>6490.46156710343</v>
      </c>
      <c r="I108" s="11"/>
      <c r="J108" s="11" t="n">
        <f aca="false">+H108*1.15</f>
        <v>7464.03080216895</v>
      </c>
      <c r="K108" s="11"/>
      <c r="L108" s="11" t="n">
        <f aca="false">+J108*1.12</f>
        <v>8359.71449842922</v>
      </c>
      <c r="M108" s="11"/>
      <c r="N108" s="10" t="n">
        <f aca="false">+L108*1.04</f>
        <v>8694.10307836639</v>
      </c>
      <c r="O108" s="11"/>
    </row>
    <row r="109" customFormat="false" ht="13.8" hidden="false" customHeight="false" outlineLevel="0" collapsed="false">
      <c r="A109" s="0" t="s">
        <v>204</v>
      </c>
      <c r="B109" s="12" t="n">
        <v>700807</v>
      </c>
      <c r="C109" s="0" t="s">
        <v>205</v>
      </c>
      <c r="D109" s="10" t="n">
        <v>7168.17409671797</v>
      </c>
      <c r="E109" s="10"/>
      <c r="F109" s="11" t="n">
        <f aca="false">+D109*1.36</f>
        <v>9748.71677153644</v>
      </c>
      <c r="G109" s="11"/>
      <c r="H109" s="11" t="n">
        <f aca="false">+F109*1.195</f>
        <v>11649.7165419861</v>
      </c>
      <c r="I109" s="11"/>
      <c r="J109" s="11" t="n">
        <f aca="false">+H109*1.15</f>
        <v>13397.174023284</v>
      </c>
      <c r="K109" s="11"/>
      <c r="L109" s="11" t="n">
        <f aca="false">+J109*1.12</f>
        <v>15004.834906078</v>
      </c>
      <c r="M109" s="11"/>
      <c r="N109" s="10" t="n">
        <f aca="false">+L109*1.04</f>
        <v>15605.0283023212</v>
      </c>
      <c r="O109" s="11"/>
    </row>
    <row r="110" customFormat="false" ht="13.8" hidden="false" customHeight="false" outlineLevel="0" collapsed="false">
      <c r="A110" s="0" t="s">
        <v>206</v>
      </c>
      <c r="B110" s="12" t="n">
        <v>700799</v>
      </c>
      <c r="C110" s="0" t="s">
        <v>207</v>
      </c>
      <c r="D110" s="10" t="n">
        <v>7168.17409671797</v>
      </c>
      <c r="E110" s="10"/>
      <c r="F110" s="11" t="n">
        <f aca="false">+D110*1.36</f>
        <v>9748.71677153644</v>
      </c>
      <c r="G110" s="11"/>
      <c r="H110" s="11" t="n">
        <f aca="false">+F110*1.195</f>
        <v>11649.7165419861</v>
      </c>
      <c r="I110" s="11"/>
      <c r="J110" s="11" t="n">
        <f aca="false">+H110*1.15</f>
        <v>13397.174023284</v>
      </c>
      <c r="K110" s="11"/>
      <c r="L110" s="11" t="n">
        <f aca="false">+J110*1.12</f>
        <v>15004.834906078</v>
      </c>
      <c r="M110" s="11"/>
      <c r="N110" s="10" t="n">
        <f aca="false">+L110*1.04</f>
        <v>15605.0283023212</v>
      </c>
      <c r="O110" s="11"/>
    </row>
    <row r="111" customFormat="false" ht="13.8" hidden="false" customHeight="false" outlineLevel="0" collapsed="false">
      <c r="A111" s="0" t="s">
        <v>208</v>
      </c>
      <c r="B111" s="12" t="n">
        <v>700826</v>
      </c>
      <c r="C111" s="0" t="s">
        <v>209</v>
      </c>
      <c r="D111" s="10" t="n">
        <v>7680.21921507293</v>
      </c>
      <c r="E111" s="10"/>
      <c r="F111" s="11" t="n">
        <f aca="false">+D111*1.36</f>
        <v>10445.0981324992</v>
      </c>
      <c r="G111" s="11"/>
      <c r="H111" s="11" t="n">
        <f aca="false">+F111*1.195</f>
        <v>12481.8922683365</v>
      </c>
      <c r="I111" s="11"/>
      <c r="J111" s="11" t="n">
        <f aca="false">+H111*1.15</f>
        <v>14354.176108587</v>
      </c>
      <c r="K111" s="11"/>
      <c r="L111" s="11" t="n">
        <f aca="false">+J111*1.12</f>
        <v>16076.6772416175</v>
      </c>
      <c r="M111" s="11"/>
      <c r="N111" s="10" t="n">
        <f aca="false">+L111*1.04</f>
        <v>16719.7443312822</v>
      </c>
      <c r="O111" s="11"/>
    </row>
    <row r="112" customFormat="false" ht="13.8" hidden="false" customHeight="false" outlineLevel="0" collapsed="false">
      <c r="A112" s="0" t="s">
        <v>210</v>
      </c>
      <c r="B112" s="12" t="n">
        <v>700827</v>
      </c>
      <c r="C112" s="0" t="s">
        <v>211</v>
      </c>
      <c r="D112" s="10" t="n">
        <v>7680.21921507293</v>
      </c>
      <c r="E112" s="10"/>
      <c r="F112" s="11" t="n">
        <f aca="false">+D112*1.36</f>
        <v>10445.0981324992</v>
      </c>
      <c r="G112" s="11"/>
      <c r="H112" s="11" t="n">
        <f aca="false">+F112*1.195</f>
        <v>12481.8922683365</v>
      </c>
      <c r="I112" s="11"/>
      <c r="J112" s="11" t="n">
        <f aca="false">+H112*1.15</f>
        <v>14354.176108587</v>
      </c>
      <c r="K112" s="11"/>
      <c r="L112" s="11" t="n">
        <f aca="false">+J112*1.12</f>
        <v>16076.6772416175</v>
      </c>
      <c r="M112" s="11"/>
      <c r="N112" s="10" t="n">
        <f aca="false">+L112*1.04</f>
        <v>16719.7443312822</v>
      </c>
      <c r="O112" s="11"/>
    </row>
    <row r="113" customFormat="false" ht="13.8" hidden="false" customHeight="false" outlineLevel="0" collapsed="false">
      <c r="A113" s="0" t="s">
        <v>212</v>
      </c>
      <c r="B113" s="12" t="n">
        <v>700401</v>
      </c>
      <c r="C113" s="0" t="s">
        <v>213</v>
      </c>
      <c r="D113" s="10" t="n">
        <v>26248.3661897883</v>
      </c>
      <c r="E113" s="10"/>
      <c r="F113" s="11" t="n">
        <f aca="false">+D113*1.36</f>
        <v>35697.7780181121</v>
      </c>
      <c r="G113" s="11"/>
      <c r="H113" s="11" t="n">
        <f aca="false">+F113*1.195</f>
        <v>42658.844731644</v>
      </c>
      <c r="I113" s="11"/>
      <c r="J113" s="11" t="n">
        <f aca="false">+H113*1.15</f>
        <v>49057.6714413906</v>
      </c>
      <c r="K113" s="11"/>
      <c r="L113" s="11" t="n">
        <f aca="false">+J113*1.12</f>
        <v>54944.5920143575</v>
      </c>
      <c r="M113" s="11"/>
      <c r="N113" s="10" t="n">
        <f aca="false">+L113*1.04</f>
        <v>57142.3756949318</v>
      </c>
      <c r="O113" s="11"/>
    </row>
    <row r="114" customFormat="false" ht="13.8" hidden="false" customHeight="false" outlineLevel="0" collapsed="false">
      <c r="A114" s="0" t="s">
        <v>214</v>
      </c>
      <c r="B114" s="12" t="n">
        <v>700403</v>
      </c>
      <c r="C114" s="0" t="s">
        <v>215</v>
      </c>
      <c r="D114" s="10" t="n">
        <v>26248.3661897883</v>
      </c>
      <c r="E114" s="10"/>
      <c r="F114" s="11" t="n">
        <f aca="false">+D114*1.36</f>
        <v>35697.7780181121</v>
      </c>
      <c r="G114" s="11"/>
      <c r="H114" s="11" t="n">
        <f aca="false">+F114*1.195</f>
        <v>42658.844731644</v>
      </c>
      <c r="I114" s="11"/>
      <c r="J114" s="11" t="n">
        <f aca="false">+H114*1.15</f>
        <v>49057.6714413906</v>
      </c>
      <c r="K114" s="11"/>
      <c r="L114" s="11" t="n">
        <f aca="false">+J114*1.12</f>
        <v>54944.5920143575</v>
      </c>
      <c r="M114" s="11"/>
      <c r="N114" s="10" t="n">
        <f aca="false">+L114*1.04</f>
        <v>57142.3756949318</v>
      </c>
      <c r="O114" s="11"/>
    </row>
    <row r="115" customFormat="false" ht="13.8" hidden="false" customHeight="false" outlineLevel="0" collapsed="false">
      <c r="A115" s="0" t="s">
        <v>216</v>
      </c>
      <c r="B115" s="12" t="n">
        <v>700402</v>
      </c>
      <c r="C115" s="0" t="s">
        <v>217</v>
      </c>
      <c r="D115" s="10" t="n">
        <v>26248.3661897883</v>
      </c>
      <c r="E115" s="10"/>
      <c r="F115" s="11" t="n">
        <f aca="false">+D115*1.36</f>
        <v>35697.7780181121</v>
      </c>
      <c r="G115" s="11"/>
      <c r="H115" s="11" t="n">
        <f aca="false">+F115*1.195</f>
        <v>42658.844731644</v>
      </c>
      <c r="I115" s="11"/>
      <c r="J115" s="11" t="n">
        <f aca="false">+H115*1.15</f>
        <v>49057.6714413906</v>
      </c>
      <c r="K115" s="11"/>
      <c r="L115" s="11" t="n">
        <f aca="false">+J115*1.12</f>
        <v>54944.5920143575</v>
      </c>
      <c r="M115" s="11"/>
      <c r="N115" s="10" t="n">
        <f aca="false">+L115*1.04</f>
        <v>57142.3756949318</v>
      </c>
      <c r="O115" s="11"/>
    </row>
    <row r="116" customFormat="false" ht="13.8" hidden="false" customHeight="false" outlineLevel="0" collapsed="false">
      <c r="A116" s="0" t="s">
        <v>218</v>
      </c>
      <c r="B116" s="12" t="n">
        <v>700404</v>
      </c>
      <c r="C116" s="0" t="s">
        <v>219</v>
      </c>
      <c r="D116" s="10" t="n">
        <v>26248.3661897883</v>
      </c>
      <c r="E116" s="10"/>
      <c r="F116" s="11" t="n">
        <f aca="false">+D116*1.36</f>
        <v>35697.7780181121</v>
      </c>
      <c r="G116" s="11"/>
      <c r="H116" s="11" t="n">
        <f aca="false">+F116*1.195</f>
        <v>42658.844731644</v>
      </c>
      <c r="I116" s="11"/>
      <c r="J116" s="11" t="n">
        <f aca="false">+H116*1.15</f>
        <v>49057.6714413906</v>
      </c>
      <c r="K116" s="11"/>
      <c r="L116" s="11" t="n">
        <f aca="false">+J116*1.12</f>
        <v>54944.5920143575</v>
      </c>
      <c r="M116" s="11"/>
      <c r="N116" s="10" t="n">
        <f aca="false">+L116*1.04</f>
        <v>57142.3756949318</v>
      </c>
      <c r="O116" s="11"/>
    </row>
    <row r="117" customFormat="false" ht="13.8" hidden="false" customHeight="false" outlineLevel="0" collapsed="false">
      <c r="A117" s="0" t="s">
        <v>220</v>
      </c>
      <c r="B117" s="12" t="n">
        <v>701614</v>
      </c>
      <c r="C117" s="0" t="s">
        <v>221</v>
      </c>
      <c r="D117" s="10" t="n">
        <v>4953.30090398763</v>
      </c>
      <c r="E117" s="10"/>
      <c r="F117" s="11" t="n">
        <f aca="false">+D117*1.36</f>
        <v>6736.48922942318</v>
      </c>
      <c r="G117" s="11"/>
      <c r="H117" s="11" t="n">
        <f aca="false">+F117*1.195</f>
        <v>8050.1046291607</v>
      </c>
      <c r="I117" s="11"/>
      <c r="J117" s="11" t="n">
        <f aca="false">+H117*1.15</f>
        <v>9257.6203235348</v>
      </c>
      <c r="K117" s="11"/>
      <c r="L117" s="11" t="n">
        <f aca="false">+J117*1.12</f>
        <v>10368.534762359</v>
      </c>
      <c r="M117" s="11"/>
      <c r="N117" s="10" t="n">
        <f aca="false">+L117*1.04</f>
        <v>10783.2761528533</v>
      </c>
      <c r="O117" s="11"/>
    </row>
    <row r="118" customFormat="false" ht="13.8" hidden="false" customHeight="false" outlineLevel="0" collapsed="false">
      <c r="A118" s="0" t="s">
        <v>222</v>
      </c>
      <c r="B118" s="12" t="n">
        <v>702701</v>
      </c>
      <c r="C118" s="0" t="s">
        <v>223</v>
      </c>
      <c r="D118" s="10" t="n">
        <v>7614.11935720445</v>
      </c>
      <c r="E118" s="10"/>
      <c r="F118" s="11" t="n">
        <f aca="false">+D118*1.36</f>
        <v>10355.2023257981</v>
      </c>
      <c r="G118" s="11"/>
      <c r="H118" s="11" t="n">
        <f aca="false">+F118*1.195</f>
        <v>12374.4667793287</v>
      </c>
      <c r="I118" s="11"/>
      <c r="J118" s="11" t="n">
        <f aca="false">+H118*1.15</f>
        <v>14230.636796228</v>
      </c>
      <c r="K118" s="11"/>
      <c r="L118" s="11" t="n">
        <f aca="false">+J118*1.12</f>
        <v>15938.3132117753</v>
      </c>
      <c r="M118" s="11"/>
      <c r="N118" s="10" t="n">
        <f aca="false">+L118*1.04</f>
        <v>16575.8457402464</v>
      </c>
      <c r="O118" s="11"/>
    </row>
    <row r="119" customFormat="false" ht="13.8" hidden="false" customHeight="false" outlineLevel="0" collapsed="false">
      <c r="A119" s="0" t="s">
        <v>224</v>
      </c>
      <c r="B119" s="12" t="n">
        <v>702705</v>
      </c>
      <c r="C119" s="0" t="s">
        <v>225</v>
      </c>
      <c r="D119" s="10" t="n">
        <v>8519.78948113563</v>
      </c>
      <c r="E119" s="10"/>
      <c r="F119" s="11" t="n">
        <f aca="false">+D119*1.36</f>
        <v>11586.9136943445</v>
      </c>
      <c r="G119" s="11"/>
      <c r="H119" s="11" t="n">
        <f aca="false">+F119*1.195</f>
        <v>13846.3618647416</v>
      </c>
      <c r="I119" s="11"/>
      <c r="J119" s="11" t="n">
        <f aca="false">+H119*1.15</f>
        <v>15923.3161444529</v>
      </c>
      <c r="K119" s="11"/>
      <c r="L119" s="11" t="n">
        <f aca="false">+J119*1.12</f>
        <v>17834.1140817872</v>
      </c>
      <c r="M119" s="11"/>
      <c r="N119" s="10" t="n">
        <f aca="false">+L119*1.04</f>
        <v>18547.4786450587</v>
      </c>
      <c r="O119" s="11"/>
    </row>
    <row r="120" customFormat="false" ht="13.8" hidden="false" customHeight="false" outlineLevel="0" collapsed="false">
      <c r="A120" s="0" t="s">
        <v>226</v>
      </c>
      <c r="B120" s="12" t="n">
        <v>702702</v>
      </c>
      <c r="C120" s="0" t="s">
        <v>227</v>
      </c>
      <c r="D120" s="10" t="n">
        <v>5324.87502513647</v>
      </c>
      <c r="E120" s="10"/>
      <c r="F120" s="11" t="n">
        <f aca="false">+D120*1.36</f>
        <v>7241.8300341856</v>
      </c>
      <c r="G120" s="11"/>
      <c r="H120" s="11" t="n">
        <f aca="false">+F120*1.195</f>
        <v>8653.98689085179</v>
      </c>
      <c r="I120" s="11"/>
      <c r="J120" s="11" t="n">
        <f aca="false">+H120*1.15</f>
        <v>9952.08492447956</v>
      </c>
      <c r="K120" s="11"/>
      <c r="L120" s="11" t="n">
        <f aca="false">+J120*1.12</f>
        <v>11146.3351154171</v>
      </c>
      <c r="M120" s="11"/>
      <c r="N120" s="10" t="n">
        <f aca="false">+L120*1.04</f>
        <v>11592.1885200338</v>
      </c>
      <c r="O120" s="11"/>
    </row>
    <row r="121" customFormat="false" ht="13.8" hidden="false" customHeight="false" outlineLevel="0" collapsed="false">
      <c r="A121" s="0" t="s">
        <v>228</v>
      </c>
      <c r="B121" s="12" t="n">
        <v>702704</v>
      </c>
      <c r="C121" s="0" t="s">
        <v>229</v>
      </c>
      <c r="D121" s="10" t="n">
        <v>3993.63867038114</v>
      </c>
      <c r="E121" s="10"/>
      <c r="F121" s="11" t="n">
        <f aca="false">+D121*1.36</f>
        <v>5431.34859171835</v>
      </c>
      <c r="G121" s="11"/>
      <c r="H121" s="11" t="n">
        <f aca="false">+F121*1.195</f>
        <v>6490.46156710343</v>
      </c>
      <c r="I121" s="11"/>
      <c r="J121" s="11" t="n">
        <f aca="false">+H121*1.15</f>
        <v>7464.03080216895</v>
      </c>
      <c r="K121" s="11"/>
      <c r="L121" s="11" t="n">
        <f aca="false">+J121*1.12</f>
        <v>8359.71449842922</v>
      </c>
      <c r="M121" s="11"/>
      <c r="N121" s="10" t="n">
        <f aca="false">+L121*1.04</f>
        <v>8694.10307836639</v>
      </c>
      <c r="O121" s="11"/>
    </row>
    <row r="122" customFormat="false" ht="13.8" hidden="false" customHeight="false" outlineLevel="0" collapsed="false">
      <c r="A122" s="0" t="s">
        <v>230</v>
      </c>
      <c r="B122" s="12" t="n">
        <v>702707</v>
      </c>
      <c r="C122" s="0" t="s">
        <v>231</v>
      </c>
      <c r="D122" s="10" t="n">
        <v>6656.41055390239</v>
      </c>
      <c r="E122" s="10"/>
      <c r="F122" s="11" t="n">
        <f aca="false">+D122*1.36</f>
        <v>9052.71835330725</v>
      </c>
      <c r="G122" s="11"/>
      <c r="H122" s="11" t="n">
        <f aca="false">+F122*1.195</f>
        <v>10817.9984322022</v>
      </c>
      <c r="I122" s="11"/>
      <c r="J122" s="11" t="n">
        <f aca="false">+H122*1.15</f>
        <v>12440.6981970325</v>
      </c>
      <c r="K122" s="11"/>
      <c r="L122" s="11" t="n">
        <f aca="false">+J122*1.12</f>
        <v>13933.5819806764</v>
      </c>
      <c r="M122" s="11"/>
      <c r="N122" s="10" t="n">
        <f aca="false">+L122*1.04</f>
        <v>14490.9252599034</v>
      </c>
      <c r="O122" s="11"/>
    </row>
    <row r="123" customFormat="false" ht="13.8" hidden="false" customHeight="false" outlineLevel="0" collapsed="false">
      <c r="A123" s="0" t="s">
        <v>232</v>
      </c>
      <c r="B123" s="12" t="n">
        <v>700106</v>
      </c>
      <c r="C123" s="0" t="s">
        <v>233</v>
      </c>
      <c r="D123" s="10" t="n">
        <v>3993.63867038114</v>
      </c>
      <c r="E123" s="10"/>
      <c r="F123" s="11" t="n">
        <f aca="false">+D123*1.36</f>
        <v>5431.34859171835</v>
      </c>
      <c r="G123" s="11"/>
      <c r="H123" s="11" t="n">
        <f aca="false">+F123*1.195</f>
        <v>6490.46156710343</v>
      </c>
      <c r="I123" s="11"/>
      <c r="J123" s="11" t="n">
        <f aca="false">+H123*1.15</f>
        <v>7464.03080216895</v>
      </c>
      <c r="K123" s="11"/>
      <c r="L123" s="11" t="n">
        <f aca="false">+J123*1.12</f>
        <v>8359.71449842922</v>
      </c>
      <c r="M123" s="11"/>
      <c r="N123" s="10" t="n">
        <f aca="false">+L123*1.04</f>
        <v>8694.10307836639</v>
      </c>
      <c r="O123" s="11"/>
    </row>
    <row r="124" customFormat="false" ht="13.8" hidden="false" customHeight="false" outlineLevel="0" collapsed="false">
      <c r="A124" s="0" t="s">
        <v>234</v>
      </c>
      <c r="B124" s="12" t="n">
        <v>700102</v>
      </c>
      <c r="C124" s="0" t="s">
        <v>235</v>
      </c>
      <c r="D124" s="10" t="n">
        <v>21299.8520699701</v>
      </c>
      <c r="E124" s="10"/>
      <c r="F124" s="11" t="n">
        <f aca="false">+D124*1.36</f>
        <v>28967.7988151593</v>
      </c>
      <c r="G124" s="11"/>
      <c r="H124" s="11" t="n">
        <f aca="false">+F124*1.195</f>
        <v>34616.5195841154</v>
      </c>
      <c r="I124" s="11"/>
      <c r="J124" s="11" t="n">
        <f aca="false">+H124*1.15</f>
        <v>39808.9975217327</v>
      </c>
      <c r="K124" s="11"/>
      <c r="L124" s="11" t="n">
        <f aca="false">+J124*1.12</f>
        <v>44586.0772243407</v>
      </c>
      <c r="M124" s="11"/>
      <c r="N124" s="10" t="n">
        <f aca="false">+L124*1.04</f>
        <v>46369.5203133143</v>
      </c>
      <c r="O124" s="11"/>
    </row>
    <row r="125" customFormat="false" ht="13.8" hidden="false" customHeight="false" outlineLevel="0" collapsed="false">
      <c r="A125" s="0" t="s">
        <v>236</v>
      </c>
      <c r="B125" s="13"/>
      <c r="C125" s="0" t="s">
        <v>237</v>
      </c>
      <c r="D125" s="10" t="n">
        <v>3993.63867038114</v>
      </c>
      <c r="E125" s="10"/>
      <c r="F125" s="11" t="n">
        <f aca="false">+D125*1.36</f>
        <v>5431.34859171835</v>
      </c>
      <c r="G125" s="11"/>
      <c r="H125" s="11" t="n">
        <f aca="false">+F125*1.195</f>
        <v>6490.46156710343</v>
      </c>
      <c r="I125" s="11"/>
      <c r="J125" s="11" t="n">
        <f aca="false">+H125*1.15</f>
        <v>7464.03080216895</v>
      </c>
      <c r="K125" s="11"/>
      <c r="L125" s="11" t="n">
        <f aca="false">+J125*1.12</f>
        <v>8359.71449842922</v>
      </c>
      <c r="M125" s="11"/>
      <c r="N125" s="10" t="n">
        <f aca="false">+L125*1.04</f>
        <v>8694.10307836639</v>
      </c>
      <c r="O125" s="11"/>
    </row>
    <row r="126" customFormat="false" ht="13.8" hidden="false" customHeight="false" outlineLevel="0" collapsed="false">
      <c r="A126" s="0" t="s">
        <v>238</v>
      </c>
      <c r="B126" s="12" t="n">
        <v>700108</v>
      </c>
      <c r="C126" s="0" t="s">
        <v>239</v>
      </c>
      <c r="D126" s="10" t="n">
        <v>3993.63867038114</v>
      </c>
      <c r="E126" s="10"/>
      <c r="F126" s="11" t="n">
        <f aca="false">+D126*1.36</f>
        <v>5431.34859171835</v>
      </c>
      <c r="G126" s="11"/>
      <c r="H126" s="11" t="n">
        <f aca="false">+F126*1.195</f>
        <v>6490.46156710343</v>
      </c>
      <c r="I126" s="11"/>
      <c r="J126" s="11" t="n">
        <f aca="false">+H126*1.15</f>
        <v>7464.03080216895</v>
      </c>
      <c r="K126" s="11"/>
      <c r="L126" s="11" t="n">
        <f aca="false">+J126*1.12</f>
        <v>8359.71449842922</v>
      </c>
      <c r="M126" s="11"/>
      <c r="N126" s="10" t="n">
        <f aca="false">+L126*1.04</f>
        <v>8694.10307836639</v>
      </c>
      <c r="O126" s="11"/>
    </row>
    <row r="127" customFormat="false" ht="13.8" hidden="false" customHeight="false" outlineLevel="0" collapsed="false">
      <c r="A127" s="0" t="s">
        <v>240</v>
      </c>
      <c r="B127" s="12" t="n">
        <v>700101</v>
      </c>
      <c r="C127" s="0" t="s">
        <v>241</v>
      </c>
      <c r="D127" s="10" t="n">
        <v>14110.9997695792</v>
      </c>
      <c r="E127" s="10"/>
      <c r="F127" s="11" t="n">
        <f aca="false">+D127*1.36</f>
        <v>19190.9596866277</v>
      </c>
      <c r="G127" s="11"/>
      <c r="H127" s="11" t="n">
        <f aca="false">+F127*1.195</f>
        <v>22933.1968255201</v>
      </c>
      <c r="I127" s="11"/>
      <c r="J127" s="11" t="n">
        <f aca="false">+H127*1.15</f>
        <v>26373.1763493482</v>
      </c>
      <c r="K127" s="11"/>
      <c r="L127" s="11" t="n">
        <f aca="false">+J127*1.12</f>
        <v>29537.95751127</v>
      </c>
      <c r="M127" s="11"/>
      <c r="N127" s="10" t="n">
        <f aca="false">+L127*1.04</f>
        <v>30719.4758117207</v>
      </c>
      <c r="O127" s="11"/>
    </row>
    <row r="128" customFormat="false" ht="13.8" hidden="false" customHeight="false" outlineLevel="0" collapsed="false">
      <c r="A128" s="0" t="s">
        <v>242</v>
      </c>
      <c r="B128" s="12" t="n">
        <v>702706</v>
      </c>
      <c r="C128" s="0" t="s">
        <v>243</v>
      </c>
      <c r="D128" s="10" t="n">
        <v>57760.5935050247</v>
      </c>
      <c r="E128" s="10"/>
      <c r="F128" s="11" t="n">
        <f aca="false">+D128*1.36</f>
        <v>78554.4071668336</v>
      </c>
      <c r="G128" s="11"/>
      <c r="H128" s="11" t="n">
        <f aca="false">+F128*1.195</f>
        <v>93872.5165643661</v>
      </c>
      <c r="I128" s="11"/>
      <c r="J128" s="11" t="n">
        <f aca="false">+H128*1.15</f>
        <v>107953.394049021</v>
      </c>
      <c r="K128" s="11"/>
      <c r="L128" s="11" t="n">
        <f aca="false">+J128*1.12</f>
        <v>120907.801334904</v>
      </c>
      <c r="M128" s="11"/>
      <c r="N128" s="10" t="n">
        <f aca="false">+L128*1.04</f>
        <v>125744.1133883</v>
      </c>
      <c r="O128" s="11"/>
    </row>
    <row r="129" customFormat="false" ht="13.8" hidden="false" customHeight="false" outlineLevel="0" collapsed="false">
      <c r="A129" s="0" t="s">
        <v>244</v>
      </c>
      <c r="B129" s="12" t="n">
        <v>700103</v>
      </c>
      <c r="C129" s="0" t="s">
        <v>245</v>
      </c>
      <c r="D129" s="10" t="n">
        <v>21831.9242485632</v>
      </c>
      <c r="E129" s="10"/>
      <c r="F129" s="11" t="n">
        <f aca="false">+D129*1.36</f>
        <v>29691.4169780459</v>
      </c>
      <c r="G129" s="11"/>
      <c r="H129" s="11" t="n">
        <f aca="false">+F129*1.195</f>
        <v>35481.2432887649</v>
      </c>
      <c r="I129" s="11"/>
      <c r="J129" s="11" t="n">
        <f aca="false">+H129*1.15</f>
        <v>40803.4297820796</v>
      </c>
      <c r="K129" s="11"/>
      <c r="L129" s="11" t="n">
        <f aca="false">+J129*1.12</f>
        <v>45699.8413559292</v>
      </c>
      <c r="M129" s="11"/>
      <c r="N129" s="10" t="n">
        <f aca="false">+L129*1.04</f>
        <v>47527.8350101663</v>
      </c>
      <c r="O129" s="11"/>
    </row>
    <row r="130" customFormat="false" ht="13.8" hidden="false" customHeight="false" outlineLevel="0" collapsed="false">
      <c r="A130" s="0" t="s">
        <v>246</v>
      </c>
      <c r="B130" s="12"/>
      <c r="C130" s="0" t="s">
        <v>247</v>
      </c>
      <c r="D130" s="10" t="n">
        <v>5888.1140962442</v>
      </c>
      <c r="E130" s="10"/>
      <c r="F130" s="11" t="n">
        <f aca="false">+D130*1.36</f>
        <v>8007.83517089211</v>
      </c>
      <c r="G130" s="11"/>
      <c r="H130" s="11" t="n">
        <f aca="false">+F130*1.195</f>
        <v>9569.36302921608</v>
      </c>
      <c r="I130" s="11"/>
      <c r="J130" s="11" t="n">
        <f aca="false">+H130*1.15</f>
        <v>11004.7674835985</v>
      </c>
      <c r="K130" s="11"/>
      <c r="L130" s="11" t="n">
        <f aca="false">+J130*1.12</f>
        <v>12325.3395816303</v>
      </c>
      <c r="M130" s="11"/>
      <c r="N130" s="10" t="n">
        <f aca="false">+L130*1.04</f>
        <v>12818.3531648955</v>
      </c>
      <c r="O130" s="11"/>
    </row>
    <row r="131" customFormat="false" ht="13.8" hidden="false" customHeight="false" outlineLevel="0" collapsed="false">
      <c r="A131" s="0" t="s">
        <v>248</v>
      </c>
      <c r="B131" s="12" t="n">
        <v>700218</v>
      </c>
      <c r="C131" s="0" t="s">
        <v>249</v>
      </c>
      <c r="D131" s="10" t="n">
        <v>1863.73089665746</v>
      </c>
      <c r="E131" s="10"/>
      <c r="F131" s="11" t="n">
        <f aca="false">+D131*1.36</f>
        <v>2534.67401945415</v>
      </c>
      <c r="G131" s="11"/>
      <c r="H131" s="11" t="n">
        <f aca="false">+F131*1.195</f>
        <v>3028.9354532477</v>
      </c>
      <c r="I131" s="11"/>
      <c r="J131" s="11" t="n">
        <f aca="false">+H131*1.15</f>
        <v>3483.27577123486</v>
      </c>
      <c r="K131" s="11"/>
      <c r="L131" s="11" t="n">
        <f aca="false">+J131*1.12</f>
        <v>3901.26886378304</v>
      </c>
      <c r="M131" s="11"/>
      <c r="N131" s="10" t="n">
        <f aca="false">+L131*1.04</f>
        <v>4057.31961833437</v>
      </c>
      <c r="O131" s="11"/>
    </row>
    <row r="132" customFormat="false" ht="13.8" hidden="false" customHeight="false" outlineLevel="0" collapsed="false">
      <c r="A132" s="0" t="s">
        <v>250</v>
      </c>
      <c r="B132" s="12" t="n">
        <v>700205</v>
      </c>
      <c r="C132" s="0" t="s">
        <v>251</v>
      </c>
      <c r="D132" s="10" t="n">
        <v>2130.11895537821</v>
      </c>
      <c r="E132" s="10"/>
      <c r="F132" s="11" t="n">
        <f aca="false">+D132*1.36</f>
        <v>2896.96177931437</v>
      </c>
      <c r="G132" s="11"/>
      <c r="H132" s="11" t="n">
        <f aca="false">+F132*1.195</f>
        <v>3461.86932628067</v>
      </c>
      <c r="I132" s="11"/>
      <c r="J132" s="11" t="n">
        <f aca="false">+H132*1.15</f>
        <v>3981.14972522277</v>
      </c>
      <c r="K132" s="11"/>
      <c r="L132" s="11" t="n">
        <f aca="false">+J132*1.12</f>
        <v>4458.88769224951</v>
      </c>
      <c r="M132" s="11"/>
      <c r="N132" s="10" t="n">
        <f aca="false">+L132*1.04</f>
        <v>4637.24319993949</v>
      </c>
      <c r="O132" s="11"/>
    </row>
    <row r="133" customFormat="false" ht="13.8" hidden="false" customHeight="false" outlineLevel="0" collapsed="false">
      <c r="A133" s="0" t="s">
        <v>252</v>
      </c>
      <c r="B133" s="12" t="n">
        <v>700204</v>
      </c>
      <c r="C133" s="0" t="s">
        <v>253</v>
      </c>
      <c r="D133" s="10" t="n">
        <v>3353.74065867834</v>
      </c>
      <c r="E133" s="10"/>
      <c r="F133" s="11" t="n">
        <f aca="false">+D133*1.36</f>
        <v>4561.08729580254</v>
      </c>
      <c r="G133" s="11"/>
      <c r="H133" s="11" t="n">
        <f aca="false">+F133*1.195</f>
        <v>5450.49931848404</v>
      </c>
      <c r="I133" s="11"/>
      <c r="J133" s="11" t="n">
        <f aca="false">+H133*1.15</f>
        <v>6268.07421625664</v>
      </c>
      <c r="K133" s="11"/>
      <c r="L133" s="11" t="n">
        <f aca="false">+J133*1.12</f>
        <v>7020.24312220744</v>
      </c>
      <c r="M133" s="11"/>
      <c r="N133" s="10" t="n">
        <f aca="false">+L133*1.04</f>
        <v>7301.05284709574</v>
      </c>
      <c r="O133" s="11"/>
    </row>
    <row r="134" customFormat="false" ht="13.8" hidden="false" customHeight="false" outlineLevel="0" collapsed="false">
      <c r="A134" s="0" t="s">
        <v>254</v>
      </c>
      <c r="B134" s="12"/>
      <c r="C134" s="0" t="s">
        <v>255</v>
      </c>
      <c r="D134" s="10" t="n">
        <v>1597.25484558065</v>
      </c>
      <c r="E134" s="10"/>
      <c r="F134" s="11" t="n">
        <f aca="false">+D134*1.36</f>
        <v>2172.26658998969</v>
      </c>
      <c r="G134" s="11"/>
      <c r="H134" s="11" t="n">
        <f aca="false">+F134*1.195</f>
        <v>2595.85857503767</v>
      </c>
      <c r="I134" s="11"/>
      <c r="J134" s="11" t="n">
        <f aca="false">+H134*1.15</f>
        <v>2985.23736129333</v>
      </c>
      <c r="K134" s="11"/>
      <c r="L134" s="11" t="n">
        <f aca="false">+J134*1.12</f>
        <v>3343.46584464852</v>
      </c>
      <c r="M134" s="11"/>
      <c r="N134" s="10" t="n">
        <f aca="false">+L134*1.04</f>
        <v>3477.20447843447</v>
      </c>
      <c r="O134" s="11"/>
    </row>
    <row r="135" customFormat="false" ht="13.8" hidden="false" customHeight="false" outlineLevel="0" collapsed="false">
      <c r="A135" s="0" t="s">
        <v>256</v>
      </c>
      <c r="B135" s="12"/>
      <c r="C135" s="0" t="s">
        <v>257</v>
      </c>
      <c r="D135" s="10" t="n">
        <v>6594.49913218212</v>
      </c>
      <c r="E135" s="10"/>
      <c r="F135" s="11" t="n">
        <f aca="false">+D135*1.36</f>
        <v>8968.51881976769</v>
      </c>
      <c r="G135" s="11"/>
      <c r="H135" s="11" t="n">
        <f aca="false">+F135*1.195</f>
        <v>10717.3799896224</v>
      </c>
      <c r="I135" s="11"/>
      <c r="J135" s="11" t="n">
        <f aca="false">+H135*1.15</f>
        <v>12324.9869880657</v>
      </c>
      <c r="K135" s="11"/>
      <c r="L135" s="11" t="n">
        <f aca="false">+J135*1.12</f>
        <v>13803.9854266336</v>
      </c>
      <c r="M135" s="11"/>
      <c r="N135" s="10" t="n">
        <f aca="false">+L135*1.04</f>
        <v>14356.144843699</v>
      </c>
      <c r="O135" s="11"/>
    </row>
    <row r="136" customFormat="false" ht="13.8" hidden="false" customHeight="false" outlineLevel="0" collapsed="false">
      <c r="A136" s="0" t="s">
        <v>258</v>
      </c>
      <c r="B136" s="12" t="n">
        <v>700239</v>
      </c>
      <c r="C136" s="0" t="s">
        <v>259</v>
      </c>
      <c r="D136" s="10" t="n">
        <v>9655.47162379443</v>
      </c>
      <c r="E136" s="10"/>
      <c r="F136" s="11" t="n">
        <f aca="false">+D136*1.36</f>
        <v>13131.4414083604</v>
      </c>
      <c r="G136" s="11"/>
      <c r="H136" s="11" t="n">
        <f aca="false">+F136*1.195</f>
        <v>15692.0724829907</v>
      </c>
      <c r="I136" s="11"/>
      <c r="J136" s="11" t="n">
        <f aca="false">+H136*1.15</f>
        <v>18045.8833554393</v>
      </c>
      <c r="K136" s="11"/>
      <c r="L136" s="11" t="n">
        <f aca="false">+J136*1.12</f>
        <v>20211.389358092</v>
      </c>
      <c r="M136" s="11"/>
      <c r="N136" s="10" t="n">
        <f aca="false">+L136*1.04</f>
        <v>21019.8449324157</v>
      </c>
      <c r="O136" s="11"/>
    </row>
    <row r="137" customFormat="false" ht="13.8" hidden="false" customHeight="false" outlineLevel="0" collapsed="false">
      <c r="A137" s="0" t="s">
        <v>260</v>
      </c>
      <c r="B137" s="12" t="n">
        <v>700216</v>
      </c>
      <c r="C137" s="0" t="s">
        <v>261</v>
      </c>
      <c r="D137" s="10" t="n">
        <v>2130.11895537821</v>
      </c>
      <c r="E137" s="10"/>
      <c r="F137" s="11" t="n">
        <f aca="false">+D137*1.36</f>
        <v>2896.96177931437</v>
      </c>
      <c r="G137" s="11"/>
      <c r="H137" s="11" t="n">
        <f aca="false">+F137*1.195</f>
        <v>3461.86932628067</v>
      </c>
      <c r="I137" s="11"/>
      <c r="J137" s="11" t="n">
        <f aca="false">+H137*1.15</f>
        <v>3981.14972522277</v>
      </c>
      <c r="K137" s="11"/>
      <c r="L137" s="11" t="n">
        <f aca="false">+J137*1.12</f>
        <v>4458.88769224951</v>
      </c>
      <c r="M137" s="11"/>
      <c r="N137" s="10" t="n">
        <f aca="false">+L137*1.04</f>
        <v>4637.24319993949</v>
      </c>
      <c r="O137" s="11"/>
    </row>
    <row r="138" customFormat="false" ht="13.8" hidden="false" customHeight="false" outlineLevel="0" collapsed="false">
      <c r="A138" s="0" t="s">
        <v>262</v>
      </c>
      <c r="B138" s="12"/>
      <c r="C138" s="0" t="s">
        <v>263</v>
      </c>
      <c r="D138" s="10" t="n">
        <v>2130.11895537821</v>
      </c>
      <c r="E138" s="10"/>
      <c r="F138" s="11" t="n">
        <f aca="false">+D138*1.36</f>
        <v>2896.96177931437</v>
      </c>
      <c r="G138" s="11"/>
      <c r="H138" s="11" t="n">
        <f aca="false">+F138*1.195</f>
        <v>3461.86932628067</v>
      </c>
      <c r="I138" s="11"/>
      <c r="J138" s="11" t="n">
        <f aca="false">+H138*1.15</f>
        <v>3981.14972522277</v>
      </c>
      <c r="K138" s="11"/>
      <c r="L138" s="11" t="n">
        <f aca="false">+J138*1.12</f>
        <v>4458.88769224951</v>
      </c>
      <c r="M138" s="11"/>
      <c r="N138" s="10" t="n">
        <f aca="false">+L138*1.04</f>
        <v>4637.24319993949</v>
      </c>
      <c r="O138" s="11"/>
    </row>
    <row r="139" customFormat="false" ht="13.8" hidden="false" customHeight="false" outlineLevel="0" collapsed="false">
      <c r="A139" s="0" t="s">
        <v>264</v>
      </c>
      <c r="B139" s="12" t="n">
        <v>700207</v>
      </c>
      <c r="C139" s="0" t="s">
        <v>265</v>
      </c>
      <c r="D139" s="10" t="n">
        <v>1597.25484558065</v>
      </c>
      <c r="E139" s="10"/>
      <c r="F139" s="11" t="n">
        <f aca="false">+D139*1.36</f>
        <v>2172.26658998969</v>
      </c>
      <c r="G139" s="11"/>
      <c r="H139" s="11" t="n">
        <f aca="false">+F139*1.195</f>
        <v>2595.85857503767</v>
      </c>
      <c r="I139" s="11"/>
      <c r="J139" s="11" t="n">
        <f aca="false">+H139*1.15</f>
        <v>2985.23736129333</v>
      </c>
      <c r="K139" s="11"/>
      <c r="L139" s="11" t="n">
        <f aca="false">+J139*1.12</f>
        <v>3343.46584464852</v>
      </c>
      <c r="M139" s="11"/>
      <c r="N139" s="10" t="n">
        <f aca="false">+L139*1.04</f>
        <v>3477.20447843447</v>
      </c>
      <c r="O139" s="11"/>
    </row>
    <row r="140" customFormat="false" ht="13.8" hidden="false" customHeight="false" outlineLevel="0" collapsed="false">
      <c r="A140" s="0" t="s">
        <v>266</v>
      </c>
      <c r="B140" s="12" t="n">
        <v>700203</v>
      </c>
      <c r="C140" s="0" t="s">
        <v>267</v>
      </c>
      <c r="D140" s="10" t="n">
        <v>1597.25484558065</v>
      </c>
      <c r="E140" s="10"/>
      <c r="F140" s="11" t="n">
        <f aca="false">+D140*1.36</f>
        <v>2172.26658998969</v>
      </c>
      <c r="G140" s="11"/>
      <c r="H140" s="11" t="n">
        <f aca="false">+F140*1.195</f>
        <v>2595.85857503767</v>
      </c>
      <c r="I140" s="11"/>
      <c r="J140" s="11" t="n">
        <f aca="false">+H140*1.15</f>
        <v>2985.23736129333</v>
      </c>
      <c r="K140" s="11"/>
      <c r="L140" s="11" t="n">
        <f aca="false">+J140*1.12</f>
        <v>3343.46584464852</v>
      </c>
      <c r="M140" s="11"/>
      <c r="N140" s="10" t="n">
        <f aca="false">+L140*1.04</f>
        <v>3477.20447843447</v>
      </c>
      <c r="O140" s="11"/>
    </row>
    <row r="141" customFormat="false" ht="13.8" hidden="false" customHeight="false" outlineLevel="0" collapsed="false">
      <c r="A141" s="0" t="s">
        <v>268</v>
      </c>
      <c r="B141" s="12" t="n">
        <v>700228</v>
      </c>
      <c r="C141" s="0" t="s">
        <v>269</v>
      </c>
      <c r="D141" s="10" t="n">
        <v>15708.3602059871</v>
      </c>
      <c r="E141" s="10"/>
      <c r="F141" s="11" t="n">
        <f aca="false">+D141*1.36</f>
        <v>21363.3698801425</v>
      </c>
      <c r="G141" s="11"/>
      <c r="H141" s="11" t="n">
        <f aca="false">+F141*1.195</f>
        <v>25529.2270067703</v>
      </c>
      <c r="I141" s="11"/>
      <c r="J141" s="11" t="n">
        <f aca="false">+H141*1.15</f>
        <v>29358.6110577858</v>
      </c>
      <c r="K141" s="11"/>
      <c r="L141" s="11" t="n">
        <f aca="false">+J141*1.12</f>
        <v>32881.6443847201</v>
      </c>
      <c r="M141" s="11"/>
      <c r="N141" s="10" t="n">
        <f aca="false">+L141*1.04</f>
        <v>34196.9101601089</v>
      </c>
      <c r="O141" s="11"/>
    </row>
    <row r="142" customFormat="false" ht="13.8" hidden="false" customHeight="false" outlineLevel="0" collapsed="false">
      <c r="A142" s="0" t="s">
        <v>270</v>
      </c>
      <c r="B142" s="12" t="n">
        <v>700202</v>
      </c>
      <c r="C142" s="0" t="s">
        <v>271</v>
      </c>
      <c r="D142" s="10" t="n">
        <v>2130.11895537821</v>
      </c>
      <c r="E142" s="10"/>
      <c r="F142" s="11" t="n">
        <f aca="false">+D142*1.36</f>
        <v>2896.96177931437</v>
      </c>
      <c r="G142" s="11"/>
      <c r="H142" s="11" t="n">
        <f aca="false">+F142*1.195</f>
        <v>3461.86932628067</v>
      </c>
      <c r="I142" s="11"/>
      <c r="J142" s="11" t="n">
        <f aca="false">+H142*1.15</f>
        <v>3981.14972522277</v>
      </c>
      <c r="K142" s="11"/>
      <c r="L142" s="11" t="n">
        <f aca="false">+J142*1.12</f>
        <v>4458.88769224951</v>
      </c>
      <c r="M142" s="11"/>
      <c r="N142" s="10" t="n">
        <f aca="false">+L142*1.04</f>
        <v>4637.24319993949</v>
      </c>
      <c r="O142" s="11"/>
    </row>
    <row r="143" customFormat="false" ht="13.8" hidden="false" customHeight="false" outlineLevel="0" collapsed="false">
      <c r="A143" s="0" t="s">
        <v>272</v>
      </c>
      <c r="B143" s="12"/>
      <c r="C143" s="0" t="s">
        <v>273</v>
      </c>
      <c r="D143" s="10" t="n">
        <v>5300.21956696987</v>
      </c>
      <c r="E143" s="10"/>
      <c r="F143" s="11" t="n">
        <f aca="false">+D143*1.36</f>
        <v>7208.29861107903</v>
      </c>
      <c r="G143" s="11"/>
      <c r="H143" s="11" t="n">
        <f aca="false">+F143*1.195</f>
        <v>8613.91684023944</v>
      </c>
      <c r="I143" s="11"/>
      <c r="J143" s="11" t="n">
        <f aca="false">+H143*1.15</f>
        <v>9906.00436627535</v>
      </c>
      <c r="K143" s="11"/>
      <c r="L143" s="11" t="n">
        <f aca="false">+J143*1.12</f>
        <v>11094.7248902284</v>
      </c>
      <c r="M143" s="11"/>
      <c r="N143" s="10" t="n">
        <f aca="false">+L143*1.04</f>
        <v>11538.5138858375</v>
      </c>
      <c r="O143" s="11"/>
    </row>
    <row r="144" customFormat="false" ht="13.8" hidden="false" customHeight="false" outlineLevel="0" collapsed="false">
      <c r="A144" s="0" t="s">
        <v>274</v>
      </c>
      <c r="B144" s="12" t="n">
        <v>700208</v>
      </c>
      <c r="C144" s="0" t="s">
        <v>275</v>
      </c>
      <c r="D144" s="10" t="n">
        <v>2130.11895537821</v>
      </c>
      <c r="E144" s="10"/>
      <c r="F144" s="11" t="n">
        <f aca="false">+D144*1.36</f>
        <v>2896.96177931437</v>
      </c>
      <c r="G144" s="11"/>
      <c r="H144" s="11" t="n">
        <f aca="false">+F144*1.195</f>
        <v>3461.86932628067</v>
      </c>
      <c r="I144" s="11"/>
      <c r="J144" s="11" t="n">
        <f aca="false">+H144*1.15</f>
        <v>3981.14972522277</v>
      </c>
      <c r="K144" s="11"/>
      <c r="L144" s="11" t="n">
        <f aca="false">+J144*1.12</f>
        <v>4458.88769224951</v>
      </c>
      <c r="M144" s="11"/>
      <c r="N144" s="10" t="n">
        <f aca="false">+L144*1.04</f>
        <v>4637.24319993949</v>
      </c>
      <c r="O144" s="11"/>
    </row>
    <row r="145" customFormat="false" ht="13.8" hidden="false" customHeight="false" outlineLevel="0" collapsed="false">
      <c r="A145" s="0" t="s">
        <v>276</v>
      </c>
      <c r="B145" s="12"/>
      <c r="C145" s="0" t="s">
        <v>277</v>
      </c>
      <c r="D145" s="10" t="n">
        <v>1863.73089665746</v>
      </c>
      <c r="E145" s="10"/>
      <c r="F145" s="11" t="n">
        <f aca="false">+D145*1.36</f>
        <v>2534.67401945415</v>
      </c>
      <c r="G145" s="11"/>
      <c r="H145" s="11" t="n">
        <f aca="false">+F145*1.195</f>
        <v>3028.9354532477</v>
      </c>
      <c r="I145" s="11"/>
      <c r="J145" s="11" t="n">
        <f aca="false">+H145*1.15</f>
        <v>3483.27577123486</v>
      </c>
      <c r="K145" s="11"/>
      <c r="L145" s="11" t="n">
        <f aca="false">+J145*1.12</f>
        <v>3901.26886378304</v>
      </c>
      <c r="M145" s="11"/>
      <c r="N145" s="10" t="n">
        <f aca="false">+L145*1.04</f>
        <v>4057.31961833437</v>
      </c>
      <c r="O145" s="11"/>
    </row>
    <row r="146" customFormat="false" ht="13.8" hidden="false" customHeight="false" outlineLevel="0" collapsed="false">
      <c r="A146" s="0" t="s">
        <v>278</v>
      </c>
      <c r="B146" s="12"/>
      <c r="C146" s="0" t="s">
        <v>279</v>
      </c>
      <c r="D146" s="10" t="n">
        <v>2130.11895537821</v>
      </c>
      <c r="E146" s="10"/>
      <c r="F146" s="11" t="n">
        <f aca="false">+D146*1.36</f>
        <v>2896.96177931437</v>
      </c>
      <c r="G146" s="11"/>
      <c r="H146" s="11" t="n">
        <f aca="false">+F146*1.195</f>
        <v>3461.86932628067</v>
      </c>
      <c r="I146" s="11"/>
      <c r="J146" s="11" t="n">
        <f aca="false">+H146*1.15</f>
        <v>3981.14972522277</v>
      </c>
      <c r="K146" s="11"/>
      <c r="L146" s="11" t="n">
        <f aca="false">+J146*1.12</f>
        <v>4458.88769224951</v>
      </c>
      <c r="M146" s="11"/>
      <c r="N146" s="10" t="n">
        <f aca="false">+L146*1.04</f>
        <v>4637.24319993949</v>
      </c>
      <c r="O146" s="11"/>
    </row>
    <row r="147" customFormat="false" ht="13.8" hidden="false" customHeight="false" outlineLevel="0" collapsed="false">
      <c r="A147" s="0" t="s">
        <v>280</v>
      </c>
      <c r="B147" s="12" t="n">
        <v>700302</v>
      </c>
      <c r="C147" s="0" t="s">
        <v>281</v>
      </c>
      <c r="D147" s="10" t="n">
        <v>5324.87502513647</v>
      </c>
      <c r="E147" s="10"/>
      <c r="F147" s="11" t="n">
        <f aca="false">+D147*1.36</f>
        <v>7241.8300341856</v>
      </c>
      <c r="G147" s="11"/>
      <c r="H147" s="11" t="n">
        <f aca="false">+F147*1.195</f>
        <v>8653.98689085179</v>
      </c>
      <c r="I147" s="11"/>
      <c r="J147" s="11" t="n">
        <f aca="false">+H147*1.15</f>
        <v>9952.08492447956</v>
      </c>
      <c r="K147" s="11"/>
      <c r="L147" s="11" t="n">
        <f aca="false">+J147*1.12</f>
        <v>11146.3351154171</v>
      </c>
      <c r="M147" s="11"/>
      <c r="N147" s="10" t="n">
        <f aca="false">+L147*1.04</f>
        <v>11592.1885200338</v>
      </c>
      <c r="O147" s="11"/>
    </row>
    <row r="148" customFormat="false" ht="13.8" hidden="false" customHeight="false" outlineLevel="0" collapsed="false">
      <c r="A148" s="0" t="s">
        <v>282</v>
      </c>
      <c r="B148" s="12"/>
      <c r="C148" s="0" t="s">
        <v>283</v>
      </c>
      <c r="D148" s="10" t="n">
        <v>5324.87502513647</v>
      </c>
      <c r="E148" s="10"/>
      <c r="F148" s="11" t="n">
        <f aca="false">+D148*1.36</f>
        <v>7241.8300341856</v>
      </c>
      <c r="G148" s="11"/>
      <c r="H148" s="11" t="n">
        <f aca="false">+F148*1.195</f>
        <v>8653.98689085179</v>
      </c>
      <c r="I148" s="11"/>
      <c r="J148" s="11" t="n">
        <f aca="false">+H148*1.15</f>
        <v>9952.08492447956</v>
      </c>
      <c r="K148" s="11"/>
      <c r="L148" s="11" t="n">
        <f aca="false">+J148*1.12</f>
        <v>11146.3351154171</v>
      </c>
      <c r="M148" s="11"/>
      <c r="N148" s="10" t="n">
        <f aca="false">+L148*1.04</f>
        <v>11592.1885200338</v>
      </c>
      <c r="O148" s="11"/>
    </row>
    <row r="149" customFormat="false" ht="13.8" hidden="false" customHeight="false" outlineLevel="0" collapsed="false">
      <c r="A149" s="0" t="s">
        <v>284</v>
      </c>
      <c r="B149" s="12"/>
      <c r="C149" s="0" t="s">
        <v>285</v>
      </c>
      <c r="D149" s="10" t="n">
        <v>4767.39065411473</v>
      </c>
      <c r="E149" s="10"/>
      <c r="F149" s="11" t="n">
        <f aca="false">+D149*1.36</f>
        <v>6483.65128959604</v>
      </c>
      <c r="G149" s="11"/>
      <c r="H149" s="11" t="n">
        <f aca="false">+F149*1.195</f>
        <v>7747.96329106726</v>
      </c>
      <c r="I149" s="11"/>
      <c r="J149" s="11" t="n">
        <f aca="false">+H149*1.15</f>
        <v>8910.15778472735</v>
      </c>
      <c r="K149" s="11"/>
      <c r="L149" s="11" t="n">
        <f aca="false">+J149*1.12</f>
        <v>9979.37671889464</v>
      </c>
      <c r="M149" s="11"/>
      <c r="N149" s="10" t="n">
        <f aca="false">+L149*1.04</f>
        <v>10378.5517876504</v>
      </c>
      <c r="O149" s="11"/>
    </row>
    <row r="150" customFormat="false" ht="13.8" hidden="false" customHeight="false" outlineLevel="0" collapsed="false">
      <c r="A150" s="0" t="s">
        <v>286</v>
      </c>
      <c r="B150" s="12"/>
      <c r="C150" s="0" t="s">
        <v>287</v>
      </c>
      <c r="D150" s="10" t="n">
        <v>11981.1447912692</v>
      </c>
      <c r="E150" s="10"/>
      <c r="F150" s="11" t="n">
        <f aca="false">+D150*1.36</f>
        <v>16294.3569161261</v>
      </c>
      <c r="G150" s="11"/>
      <c r="H150" s="11" t="n">
        <f aca="false">+F150*1.195</f>
        <v>19471.7565147707</v>
      </c>
      <c r="I150" s="11"/>
      <c r="J150" s="11" t="n">
        <f aca="false">+H150*1.15</f>
        <v>22392.5199919863</v>
      </c>
      <c r="K150" s="11"/>
      <c r="L150" s="11" t="n">
        <f aca="false">+J150*1.12</f>
        <v>25079.6223910246</v>
      </c>
      <c r="M150" s="11"/>
      <c r="N150" s="10" t="n">
        <f aca="false">+L150*1.04</f>
        <v>26082.8072866656</v>
      </c>
      <c r="O150" s="11"/>
    </row>
    <row r="151" customFormat="false" ht="13.8" hidden="false" customHeight="false" outlineLevel="0" collapsed="false">
      <c r="A151" s="0" t="s">
        <v>288</v>
      </c>
      <c r="B151" s="12" t="n">
        <v>701002</v>
      </c>
      <c r="C151" s="0" t="s">
        <v>289</v>
      </c>
      <c r="D151" s="10" t="n">
        <v>9318.70727870093</v>
      </c>
      <c r="E151" s="10"/>
      <c r="F151" s="11" t="n">
        <f aca="false">+D151*1.36</f>
        <v>12673.4418990333</v>
      </c>
      <c r="G151" s="11"/>
      <c r="H151" s="11" t="n">
        <f aca="false">+F151*1.195</f>
        <v>15144.7630693448</v>
      </c>
      <c r="I151" s="11"/>
      <c r="J151" s="11" t="n">
        <f aca="false">+H151*1.15</f>
        <v>17416.4775297465</v>
      </c>
      <c r="K151" s="11"/>
      <c r="L151" s="11" t="n">
        <f aca="false">+J151*1.12</f>
        <v>19506.4548333161</v>
      </c>
      <c r="M151" s="11"/>
      <c r="N151" s="10" t="n">
        <f aca="false">+L151*1.04</f>
        <v>20286.7130266487</v>
      </c>
      <c r="O151" s="11"/>
    </row>
    <row r="152" customFormat="false" ht="13.8" hidden="false" customHeight="false" outlineLevel="0" collapsed="false">
      <c r="A152" s="0" t="s">
        <v>290</v>
      </c>
      <c r="B152" s="12" t="n">
        <v>702003</v>
      </c>
      <c r="C152" s="0" t="s">
        <v>291</v>
      </c>
      <c r="D152" s="10" t="n">
        <v>13241.8112764684</v>
      </c>
      <c r="E152" s="10"/>
      <c r="F152" s="11" t="n">
        <f aca="false">+D152*1.36</f>
        <v>18008.8633359971</v>
      </c>
      <c r="G152" s="11"/>
      <c r="H152" s="11" t="n">
        <f aca="false">+F152*1.195</f>
        <v>21520.5916865165</v>
      </c>
      <c r="I152" s="11"/>
      <c r="J152" s="11" t="n">
        <f aca="false">+H152*1.15</f>
        <v>24748.680439494</v>
      </c>
      <c r="K152" s="11"/>
      <c r="L152" s="11" t="n">
        <f aca="false">+J152*1.12</f>
        <v>27718.5220922332</v>
      </c>
      <c r="M152" s="11"/>
      <c r="N152" s="10" t="n">
        <f aca="false">+L152*1.04</f>
        <v>28827.2629759226</v>
      </c>
      <c r="O152" s="11"/>
    </row>
    <row r="153" customFormat="false" ht="13.8" hidden="false" customHeight="false" outlineLevel="0" collapsed="false">
      <c r="A153" s="0" t="s">
        <v>292</v>
      </c>
      <c r="B153" s="12" t="n">
        <v>700229</v>
      </c>
      <c r="C153" s="0" t="s">
        <v>293</v>
      </c>
      <c r="D153" s="10" t="n">
        <v>7987.24214381986</v>
      </c>
      <c r="E153" s="10"/>
      <c r="F153" s="11" t="n">
        <f aca="false">+D153*1.36</f>
        <v>10862.649315595</v>
      </c>
      <c r="G153" s="11"/>
      <c r="H153" s="11" t="n">
        <f aca="false">+F153*1.195</f>
        <v>12980.865932136</v>
      </c>
      <c r="I153" s="11"/>
      <c r="J153" s="11" t="n">
        <f aca="false">+H153*1.15</f>
        <v>14927.9958219564</v>
      </c>
      <c r="K153" s="11"/>
      <c r="L153" s="11" t="n">
        <f aca="false">+J153*1.12</f>
        <v>16719.3553205912</v>
      </c>
      <c r="M153" s="11"/>
      <c r="N153" s="10" t="n">
        <f aca="false">+L153*1.04</f>
        <v>17388.1295334149</v>
      </c>
      <c r="O153" s="11"/>
    </row>
    <row r="154" customFormat="false" ht="13.8" hidden="false" customHeight="false" outlineLevel="0" collapsed="false">
      <c r="A154" s="0" t="s">
        <v>294</v>
      </c>
      <c r="B154" s="12" t="n">
        <v>701003</v>
      </c>
      <c r="C154" s="0" t="s">
        <v>295</v>
      </c>
      <c r="D154" s="10" t="n">
        <v>10649.7148533305</v>
      </c>
      <c r="E154" s="10"/>
      <c r="F154" s="11" t="n">
        <f aca="false">+D154*1.36</f>
        <v>14483.6122005295</v>
      </c>
      <c r="G154" s="11"/>
      <c r="H154" s="11" t="n">
        <f aca="false">+F154*1.195</f>
        <v>17307.9165796328</v>
      </c>
      <c r="I154" s="11"/>
      <c r="J154" s="11" t="n">
        <f aca="false">+H154*1.15</f>
        <v>19904.1040665777</v>
      </c>
      <c r="K154" s="11"/>
      <c r="L154" s="11" t="n">
        <f aca="false">+J154*1.12</f>
        <v>22292.596554567</v>
      </c>
      <c r="M154" s="11"/>
      <c r="N154" s="10" t="n">
        <f aca="false">+L154*1.04</f>
        <v>23184.3004167497</v>
      </c>
      <c r="O154" s="11"/>
    </row>
    <row r="155" customFormat="false" ht="13.8" hidden="false" customHeight="false" outlineLevel="0" collapsed="false">
      <c r="A155" s="0" t="s">
        <v>296</v>
      </c>
      <c r="B155" s="12"/>
      <c r="C155" s="0" t="s">
        <v>297</v>
      </c>
      <c r="D155" s="10" t="n">
        <v>7987.24214381986</v>
      </c>
      <c r="E155" s="10"/>
      <c r="F155" s="11" t="n">
        <f aca="false">+D155*1.36</f>
        <v>10862.649315595</v>
      </c>
      <c r="G155" s="11"/>
      <c r="H155" s="11" t="n">
        <f aca="false">+F155*1.195</f>
        <v>12980.865932136</v>
      </c>
      <c r="I155" s="11"/>
      <c r="J155" s="11" t="n">
        <f aca="false">+H155*1.15</f>
        <v>14927.9958219564</v>
      </c>
      <c r="K155" s="11"/>
      <c r="L155" s="11" t="n">
        <f aca="false">+J155*1.12</f>
        <v>16719.3553205912</v>
      </c>
      <c r="M155" s="11"/>
      <c r="N155" s="10" t="n">
        <f aca="false">+L155*1.04</f>
        <v>17388.1295334149</v>
      </c>
      <c r="O155" s="11"/>
    </row>
    <row r="156" customFormat="false" ht="13.8" hidden="false" customHeight="false" outlineLevel="0" collapsed="false">
      <c r="A156" s="0" t="s">
        <v>298</v>
      </c>
      <c r="B156" s="12"/>
      <c r="C156" s="0" t="s">
        <v>299</v>
      </c>
      <c r="D156" s="10" t="n">
        <v>7987.24214381986</v>
      </c>
      <c r="E156" s="10"/>
      <c r="F156" s="11" t="n">
        <f aca="false">+D156*1.36</f>
        <v>10862.649315595</v>
      </c>
      <c r="G156" s="11"/>
      <c r="H156" s="11" t="n">
        <f aca="false">+F156*1.195</f>
        <v>12980.865932136</v>
      </c>
      <c r="I156" s="11"/>
      <c r="J156" s="11" t="n">
        <f aca="false">+H156*1.15</f>
        <v>14927.9958219564</v>
      </c>
      <c r="K156" s="11"/>
      <c r="L156" s="11" t="n">
        <f aca="false">+J156*1.12</f>
        <v>16719.3553205912</v>
      </c>
      <c r="M156" s="11"/>
      <c r="N156" s="10" t="n">
        <f aca="false">+L156*1.04</f>
        <v>17388.1295334149</v>
      </c>
      <c r="O156" s="11"/>
    </row>
    <row r="157" customFormat="false" ht="13.8" hidden="false" customHeight="false" outlineLevel="0" collapsed="false">
      <c r="A157" s="0" t="s">
        <v>300</v>
      </c>
      <c r="B157" s="12"/>
      <c r="C157" s="0" t="s">
        <v>301</v>
      </c>
      <c r="D157" s="10" t="n">
        <v>18417.1872886675</v>
      </c>
      <c r="E157" s="10"/>
      <c r="F157" s="11" t="n">
        <f aca="false">+D157*1.36</f>
        <v>25047.3747125878</v>
      </c>
      <c r="G157" s="11"/>
      <c r="H157" s="11" t="n">
        <f aca="false">+F157*1.195</f>
        <v>29931.6127815425</v>
      </c>
      <c r="I157" s="11"/>
      <c r="J157" s="11" t="n">
        <f aca="false">+H157*1.15</f>
        <v>34421.3546987739</v>
      </c>
      <c r="K157" s="11"/>
      <c r="L157" s="11" t="n">
        <f aca="false">+J157*1.12</f>
        <v>38551.9172626267</v>
      </c>
      <c r="M157" s="11"/>
      <c r="N157" s="10" t="n">
        <f aca="false">+L157*1.04</f>
        <v>40093.9939531318</v>
      </c>
      <c r="O157" s="11"/>
    </row>
    <row r="158" customFormat="false" ht="13.8" hidden="false" customHeight="false" outlineLevel="0" collapsed="false">
      <c r="A158" s="0" t="s">
        <v>302</v>
      </c>
      <c r="B158" s="12"/>
      <c r="C158" s="0" t="s">
        <v>303</v>
      </c>
      <c r="D158" s="10" t="n">
        <v>18417.1872886675</v>
      </c>
      <c r="E158" s="10"/>
      <c r="F158" s="11" t="n">
        <f aca="false">+D158*1.36</f>
        <v>25047.3747125878</v>
      </c>
      <c r="G158" s="11"/>
      <c r="H158" s="11" t="n">
        <f aca="false">+F158*1.195</f>
        <v>29931.6127815425</v>
      </c>
      <c r="I158" s="11"/>
      <c r="J158" s="11" t="n">
        <f aca="false">+H158*1.15</f>
        <v>34421.3546987739</v>
      </c>
      <c r="K158" s="11"/>
      <c r="L158" s="11" t="n">
        <f aca="false">+J158*1.12</f>
        <v>38551.9172626267</v>
      </c>
      <c r="M158" s="11"/>
      <c r="N158" s="10" t="n">
        <f aca="false">+L158*1.04</f>
        <v>40093.9939531318</v>
      </c>
      <c r="O158" s="11"/>
    </row>
    <row r="159" customFormat="false" ht="13.8" hidden="false" customHeight="false" outlineLevel="0" collapsed="false">
      <c r="A159" s="0" t="s">
        <v>304</v>
      </c>
      <c r="B159" s="12"/>
      <c r="C159" s="0" t="s">
        <v>305</v>
      </c>
      <c r="D159" s="10" t="n">
        <v>18417.1872886675</v>
      </c>
      <c r="E159" s="10"/>
      <c r="F159" s="11" t="n">
        <f aca="false">+D159*1.36</f>
        <v>25047.3747125878</v>
      </c>
      <c r="G159" s="11"/>
      <c r="H159" s="11" t="n">
        <f aca="false">+F159*1.195</f>
        <v>29931.6127815425</v>
      </c>
      <c r="I159" s="11"/>
      <c r="J159" s="11" t="n">
        <f aca="false">+H159*1.15</f>
        <v>34421.3546987739</v>
      </c>
      <c r="K159" s="11"/>
      <c r="L159" s="11" t="n">
        <f aca="false">+J159*1.12</f>
        <v>38551.9172626267</v>
      </c>
      <c r="M159" s="11"/>
      <c r="N159" s="10" t="n">
        <f aca="false">+L159*1.04</f>
        <v>40093.9939531318</v>
      </c>
      <c r="O159" s="11"/>
    </row>
    <row r="160" customFormat="false" ht="13.8" hidden="false" customHeight="false" outlineLevel="0" collapsed="false">
      <c r="A160" s="0" t="s">
        <v>306</v>
      </c>
      <c r="B160" s="12"/>
      <c r="C160" s="0" t="s">
        <v>307</v>
      </c>
      <c r="D160" s="10" t="n">
        <v>12138.1231544712</v>
      </c>
      <c r="E160" s="10"/>
      <c r="F160" s="11" t="n">
        <f aca="false">+D160*1.36</f>
        <v>16507.8474900808</v>
      </c>
      <c r="G160" s="11"/>
      <c r="H160" s="11" t="n">
        <f aca="false">+F160*1.195</f>
        <v>19726.8777506466</v>
      </c>
      <c r="I160" s="11"/>
      <c r="J160" s="11" t="n">
        <f aca="false">+H160*1.15</f>
        <v>22685.9094132436</v>
      </c>
      <c r="K160" s="11"/>
      <c r="L160" s="11" t="n">
        <f aca="false">+J160*1.12</f>
        <v>25408.2185428328</v>
      </c>
      <c r="M160" s="11"/>
      <c r="N160" s="10" t="n">
        <f aca="false">+L160*1.04</f>
        <v>26424.5472845461</v>
      </c>
      <c r="O160" s="11"/>
    </row>
    <row r="161" customFormat="false" ht="13.8" hidden="false" customHeight="false" outlineLevel="0" collapsed="false">
      <c r="A161" s="0" t="s">
        <v>308</v>
      </c>
      <c r="B161" s="12" t="n">
        <v>702501</v>
      </c>
      <c r="C161" s="0" t="s">
        <v>309</v>
      </c>
      <c r="D161" s="10" t="n">
        <v>5324.87502513647</v>
      </c>
      <c r="E161" s="10"/>
      <c r="F161" s="11" t="n">
        <f aca="false">+D161*1.36</f>
        <v>7241.8300341856</v>
      </c>
      <c r="G161" s="11"/>
      <c r="H161" s="11" t="n">
        <f aca="false">+F161*1.195</f>
        <v>8653.98689085179</v>
      </c>
      <c r="I161" s="11"/>
      <c r="J161" s="11" t="n">
        <f aca="false">+H161*1.15</f>
        <v>9952.08492447956</v>
      </c>
      <c r="K161" s="11"/>
      <c r="L161" s="11" t="n">
        <f aca="false">+J161*1.12</f>
        <v>11146.3351154171</v>
      </c>
      <c r="M161" s="11"/>
      <c r="N161" s="10" t="n">
        <f aca="false">+L161*1.04</f>
        <v>11592.1885200338</v>
      </c>
      <c r="O161" s="11"/>
    </row>
    <row r="162" customFormat="false" ht="13.8" hidden="false" customHeight="false" outlineLevel="0" collapsed="false">
      <c r="B162" s="12" t="n">
        <v>702502</v>
      </c>
      <c r="C162" s="0" t="s">
        <v>310</v>
      </c>
      <c r="D162" s="10" t="n">
        <v>6216.09452216564</v>
      </c>
      <c r="E162" s="10"/>
      <c r="F162" s="11" t="n">
        <f aca="false">+D162*1.36</f>
        <v>8453.88855014527</v>
      </c>
      <c r="G162" s="11"/>
      <c r="H162" s="11" t="n">
        <f aca="false">+F162*1.195</f>
        <v>10102.3968174236</v>
      </c>
      <c r="I162" s="11"/>
      <c r="J162" s="11" t="n">
        <f aca="false">+H162*1.15</f>
        <v>11617.7563400371</v>
      </c>
      <c r="K162" s="11"/>
      <c r="L162" s="11" t="n">
        <f aca="false">+J162*1.12</f>
        <v>13011.8871008416</v>
      </c>
      <c r="M162" s="11"/>
      <c r="N162" s="10" t="n">
        <f aca="false">+L162*1.04</f>
        <v>13532.3625848753</v>
      </c>
      <c r="O162" s="11"/>
    </row>
    <row r="163" customFormat="false" ht="13.8" hidden="false" customHeight="false" outlineLevel="0" collapsed="false">
      <c r="A163" s="0" t="s">
        <v>311</v>
      </c>
      <c r="B163" s="12"/>
      <c r="C163" s="0" t="s">
        <v>312</v>
      </c>
      <c r="D163" s="10" t="n">
        <v>7987.24214381986</v>
      </c>
      <c r="E163" s="10"/>
      <c r="F163" s="11" t="n">
        <f aca="false">+D163*1.36</f>
        <v>10862.649315595</v>
      </c>
      <c r="G163" s="11"/>
      <c r="H163" s="11" t="n">
        <f aca="false">+F163*1.195</f>
        <v>12980.865932136</v>
      </c>
      <c r="I163" s="11"/>
      <c r="J163" s="11" t="n">
        <f aca="false">+H163*1.15</f>
        <v>14927.9958219564</v>
      </c>
      <c r="K163" s="11"/>
      <c r="L163" s="11" t="n">
        <f aca="false">+J163*1.12</f>
        <v>16719.3553205912</v>
      </c>
      <c r="M163" s="11"/>
      <c r="N163" s="10" t="n">
        <f aca="false">+L163*1.04</f>
        <v>17388.1295334149</v>
      </c>
      <c r="O163" s="11"/>
    </row>
    <row r="164" customFormat="false" ht="13.8" hidden="false" customHeight="false" outlineLevel="0" collapsed="false">
      <c r="A164" s="0" t="s">
        <v>313</v>
      </c>
      <c r="B164" s="12" t="n">
        <v>700820</v>
      </c>
      <c r="C164" s="0" t="s">
        <v>314</v>
      </c>
      <c r="D164" s="10" t="n">
        <v>8346.18056263921</v>
      </c>
      <c r="E164" s="10"/>
      <c r="F164" s="11" t="n">
        <f aca="false">+D164*1.36</f>
        <v>11350.8055651893</v>
      </c>
      <c r="G164" s="11"/>
      <c r="H164" s="11" t="n">
        <f aca="false">+F164*1.195</f>
        <v>13564.2126504013</v>
      </c>
      <c r="I164" s="11"/>
      <c r="J164" s="11" t="n">
        <f aca="false">+H164*1.15</f>
        <v>15598.8445479614</v>
      </c>
      <c r="K164" s="11"/>
      <c r="L164" s="11" t="n">
        <f aca="false">+J164*1.12</f>
        <v>17470.7058937168</v>
      </c>
      <c r="M164" s="11"/>
      <c r="N164" s="10" t="n">
        <f aca="false">+L164*1.04</f>
        <v>18169.5341294655</v>
      </c>
      <c r="O164" s="11"/>
    </row>
    <row r="165" customFormat="false" ht="13.8" hidden="false" customHeight="false" outlineLevel="0" collapsed="false">
      <c r="A165" s="0" t="s">
        <v>315</v>
      </c>
      <c r="B165" s="12"/>
      <c r="C165" s="0" t="s">
        <v>316</v>
      </c>
      <c r="D165" s="10" t="n">
        <v>10649.7148533305</v>
      </c>
      <c r="E165" s="10"/>
      <c r="F165" s="11" t="n">
        <f aca="false">+D165*1.36</f>
        <v>14483.6122005295</v>
      </c>
      <c r="G165" s="11"/>
      <c r="H165" s="11" t="n">
        <f aca="false">+F165*1.195</f>
        <v>17307.9165796328</v>
      </c>
      <c r="I165" s="11"/>
      <c r="J165" s="11" t="n">
        <f aca="false">+H165*1.15</f>
        <v>19904.1040665777</v>
      </c>
      <c r="K165" s="11"/>
      <c r="L165" s="11" t="n">
        <f aca="false">+J165*1.12</f>
        <v>22292.596554567</v>
      </c>
      <c r="M165" s="11"/>
      <c r="N165" s="10" t="n">
        <f aca="false">+L165*1.04</f>
        <v>23184.3004167497</v>
      </c>
      <c r="O165" s="11"/>
    </row>
    <row r="166" customFormat="false" ht="13.8" hidden="false" customHeight="false" outlineLevel="0" collapsed="false">
      <c r="A166" s="14" t="s">
        <v>317</v>
      </c>
      <c r="B166" s="15" t="s">
        <v>318</v>
      </c>
      <c r="C166" s="14" t="s">
        <v>319</v>
      </c>
      <c r="D166" s="10" t="n">
        <v>4592.85521272864</v>
      </c>
      <c r="E166" s="10"/>
      <c r="F166" s="11" t="n">
        <f aca="false">+D166*1.36</f>
        <v>6246.28308931095</v>
      </c>
      <c r="G166" s="11"/>
      <c r="H166" s="11" t="n">
        <f aca="false">+F166*1.195</f>
        <v>7464.30829172659</v>
      </c>
      <c r="I166" s="11"/>
      <c r="J166" s="11" t="n">
        <f aca="false">+H166*1.15</f>
        <v>8583.95453548557</v>
      </c>
      <c r="K166" s="11"/>
      <c r="L166" s="11" t="n">
        <f aca="false">+J166*1.12</f>
        <v>9614.02907974384</v>
      </c>
      <c r="M166" s="11"/>
      <c r="N166" s="10" t="n">
        <f aca="false">+L166*1.04</f>
        <v>9998.5902429336</v>
      </c>
      <c r="O166" s="11"/>
    </row>
    <row r="167" customFormat="false" ht="13.8" hidden="false" customHeight="false" outlineLevel="0" collapsed="false">
      <c r="A167" s="14" t="s">
        <v>320</v>
      </c>
      <c r="B167" s="15"/>
      <c r="C167" s="14" t="s">
        <v>321</v>
      </c>
      <c r="D167" s="10" t="n">
        <v>5187.22471084646</v>
      </c>
      <c r="E167" s="10"/>
      <c r="F167" s="11" t="n">
        <f aca="false">+D167*1.36</f>
        <v>7054.62560675119</v>
      </c>
      <c r="G167" s="11"/>
      <c r="H167" s="11" t="n">
        <f aca="false">+F167*1.195</f>
        <v>8430.27760006768</v>
      </c>
      <c r="I167" s="11"/>
      <c r="J167" s="11" t="n">
        <f aca="false">+H167*1.15</f>
        <v>9694.81924007783</v>
      </c>
      <c r="K167" s="11"/>
      <c r="L167" s="11" t="n">
        <f aca="false">+J167*1.12</f>
        <v>10858.1975488872</v>
      </c>
      <c r="M167" s="11"/>
      <c r="N167" s="10" t="n">
        <f aca="false">+L167*1.04</f>
        <v>11292.5254508427</v>
      </c>
      <c r="O167" s="11"/>
    </row>
    <row r="168" customFormat="false" ht="13.8" hidden="false" customHeight="false" outlineLevel="0" collapsed="false">
      <c r="A168" s="14" t="s">
        <v>322</v>
      </c>
      <c r="B168" s="15"/>
      <c r="C168" s="14" t="s">
        <v>323</v>
      </c>
      <c r="D168" s="10" t="n">
        <v>5808.61100433328</v>
      </c>
      <c r="E168" s="10"/>
      <c r="F168" s="11" t="n">
        <f aca="false">+D168*1.36</f>
        <v>7899.71096589326</v>
      </c>
      <c r="G168" s="11"/>
      <c r="H168" s="11" t="n">
        <f aca="false">+F168*1.195</f>
        <v>9440.15460424245</v>
      </c>
      <c r="I168" s="11"/>
      <c r="J168" s="11" t="n">
        <f aca="false">+H168*1.15</f>
        <v>10856.1777948788</v>
      </c>
      <c r="K168" s="11"/>
      <c r="L168" s="11" t="n">
        <f aca="false">+J168*1.12</f>
        <v>12158.9191302643</v>
      </c>
      <c r="M168" s="11"/>
      <c r="N168" s="10" t="n">
        <f aca="false">+L168*1.04</f>
        <v>12645.2758954748</v>
      </c>
      <c r="O168" s="11"/>
    </row>
    <row r="169" customFormat="false" ht="13.8" hidden="false" customHeight="false" outlineLevel="0" collapsed="false">
      <c r="C169" s="0" t="s">
        <v>324</v>
      </c>
      <c r="E169" s="1" t="s">
        <v>325</v>
      </c>
      <c r="F169" s="11"/>
      <c r="G169" s="10" t="s">
        <v>325</v>
      </c>
      <c r="I169" s="0" t="s">
        <v>325</v>
      </c>
      <c r="J169" s="11"/>
      <c r="K169" s="0" t="s">
        <v>325</v>
      </c>
      <c r="M169" s="0" t="s">
        <v>325</v>
      </c>
      <c r="N169" s="10"/>
      <c r="O169" s="0" t="s">
        <v>325</v>
      </c>
    </row>
    <row r="171" customFormat="false" ht="13.8" hidden="false" customHeight="false" outlineLevel="0" collapsed="false">
      <c r="L171" s="11"/>
    </row>
  </sheetData>
  <mergeCells count="1">
    <mergeCell ref="B166:B1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2024-06-28T08:34:32Z</cp:lastPrinted>
  <dcterms:modified xsi:type="dcterms:W3CDTF">2024-06-28T08:34:38Z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