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88 pesados doppler" sheetId="1" r:id="rId1"/>
    <sheet name="88 pesados tac" sheetId="2" r:id="rId2"/>
    <sheet name="88 pesados rmn" sheetId="3" r:id="rId3"/>
    <sheet name="88 livianos cob 100 %" sheetId="4" r:id="rId4"/>
    <sheet name="88 PESADO MN" sheetId="5" r:id="rId5"/>
    <sheet name="anestesia " sheetId="6" r:id="rId6"/>
    <sheet name="ET" sheetId="7" r:id="rId7"/>
    <sheet name="88 LIVIANOS  " sheetId="8" r:id="rId8"/>
    <sheet name="APIBA" sheetId="9" r:id="rId9"/>
    <sheet name="OTROS" sheetId="10" r:id="rId10"/>
  </sheets>
  <definedNames>
    <definedName name="_xlnm.Print_Area" localSheetId="4">'88 PESADO MN'!$A$1:$B$76</definedName>
    <definedName name="_xlnm.Print_Area" localSheetId="0">'88 pesados doppler'!$A$1:$F$16</definedName>
    <definedName name="_xlnm.Print_Area" localSheetId="2">'88 pesados rmn'!$A$1:$B$139</definedName>
    <definedName name="_xlnm.Print_Area" localSheetId="1">'88 pesados tac'!$A$1:$F$106</definedName>
    <definedName name="Excel_BuiltIn_Print_Area" localSheetId="0">'88 pesados doppler'!$A$2:$B$16</definedName>
    <definedName name="Excel_BuiltIn_Print_Area" localSheetId="1">'88 pesados tac'!$A$1:$B$106</definedName>
    <definedName name="Excel_BuiltIn_Print_Area" localSheetId="2">'88 pesados rmn'!$A$1:$B$139</definedName>
    <definedName name="Excel_BuiltIn_Print_Area" localSheetId="4">'88 PESADO MN'!$A$1:$B$76</definedName>
    <definedName name="Excel_BuiltIn_Print_Area" localSheetId="7">'88 LIVIANOS  '!#REF!</definedName>
  </definedNames>
  <calcPr fullCalcOnLoad="1"/>
</workbook>
</file>

<file path=xl/sharedStrings.xml><?xml version="1.0" encoding="utf-8"?>
<sst xmlns="http://schemas.openxmlformats.org/spreadsheetml/2006/main" count="1277" uniqueCount="1026">
  <si>
    <t>ECOGRAFIA DOPPLER COLOR</t>
  </si>
  <si>
    <t>H.M.</t>
  </si>
  <si>
    <t>GASTOS</t>
  </si>
  <si>
    <t>88.18.40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</si>
  <si>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ECO DOPPLER CARDIACO</t>
    </r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</si>
  <si>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ECO DOPPLER CARDIACO FETAL</t>
    </r>
  </si>
  <si>
    <t>88.18.41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</si>
  <si>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ECO DOPPLER PERIFERICO PRIMERA REGION (INCLUYE DOPPLER TRANSCRANEANO)</t>
    </r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</si>
  <si>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ECO DOPPLER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PERIFERICO SEGUNDA O MAS REGIONES (INCLUYE DOPPLER TRANSCRANEANO)</t>
    </r>
  </si>
  <si>
    <t>88.18.42</t>
  </si>
  <si>
    <t>ECO DOPPLER COLOR GENERALES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</si>
  <si>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ECO DOPPLER COLOR OBSTETRICO</t>
    </r>
  </si>
  <si>
    <r>
      <rPr>
        <b/>
        <sz val="9"/>
        <rFont val="Arial"/>
        <family val="2"/>
      </rPr>
      <t>B-</t>
    </r>
    <r>
      <rPr>
        <sz val="9"/>
        <rFont val="Arial"/>
        <family val="2"/>
      </rPr>
      <t xml:space="preserve"> ECO DOPPLER COLOR DEL EJE ESPLENOPORTAL</t>
    </r>
  </si>
  <si>
    <r>
      <rPr>
        <b/>
        <sz val="9"/>
        <rFont val="Arial"/>
        <family val="2"/>
      </rPr>
      <t xml:space="preserve">C- </t>
    </r>
    <r>
      <rPr>
        <sz val="9"/>
        <rFont val="Arial"/>
        <family val="2"/>
      </rPr>
      <t>ECO DOPPLER COLOR RENAL</t>
    </r>
  </si>
  <si>
    <t>88.18.43</t>
  </si>
  <si>
    <t>ECO DOPPLER CARDIACO TRANSESOFAGICO</t>
  </si>
  <si>
    <t>ECOGRAFIA INTERVENCIONISTA</t>
  </si>
  <si>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INCLUYE</t>
    </r>
    <r>
      <rPr>
        <sz val="9"/>
        <rFont val="Arial"/>
        <family val="2"/>
      </rPr>
      <t xml:space="preserve"> : Material Descartable, aguja de punción y  Anestesia local.  </t>
    </r>
    <r>
      <rPr>
        <u val="single"/>
        <sz val="9"/>
        <rFont val="Arial"/>
        <family val="2"/>
      </rPr>
      <t>EXCLUYE</t>
    </r>
    <r>
      <rPr>
        <sz val="9"/>
        <rFont val="Arial"/>
        <family val="2"/>
      </rPr>
      <t>: Anatomía Patológica y Bacteriología</t>
    </r>
  </si>
  <si>
    <t>88.18.11</t>
  </si>
  <si>
    <t>ECOGRAFIA INTERVENCIONISTA CON PUNCION</t>
  </si>
  <si>
    <t>88.18.12</t>
  </si>
  <si>
    <t>ECOGRAFÍA INTERVENCIONISTA CON PUNCION BIOPSIA MULTIPROSTÁTICA</t>
  </si>
  <si>
    <t>88.18.13/00</t>
  </si>
  <si>
    <t>PUNCIÓN BIOPSIA MAMARIA ASISTIDA POR VACÍO</t>
  </si>
  <si>
    <t>TOMOGRAFIA AXIAL COMPUTADA</t>
  </si>
  <si>
    <t>LOS ESTUDIOS INCLUYEN  : Materiales Descartables. Medios de Contraste (iónicos o no iónicos) y medicación anestésica.  EXCLUYEN : H.M.  de Anestesia</t>
  </si>
  <si>
    <t>H.M</t>
  </si>
  <si>
    <t>88.34.10</t>
  </si>
  <si>
    <t>T.A.C. DE CEREBRO</t>
  </si>
  <si>
    <t>88.34.12</t>
  </si>
  <si>
    <t>T.A.C. DE CEREBRO CONTROL</t>
  </si>
  <si>
    <t>88.34.25/00</t>
  </si>
  <si>
    <t>T.A.C. DE ORBITAS</t>
  </si>
  <si>
    <t>88.34.25/01</t>
  </si>
  <si>
    <t>T.A.C. DE HIPOFISIS</t>
  </si>
  <si>
    <t>88.34.25/02</t>
  </si>
  <si>
    <t>T.A.C DE OIDOS</t>
  </si>
  <si>
    <t>88.34.25/03</t>
  </si>
  <si>
    <t>T.A.C. DE MACIZO FACIAL</t>
  </si>
  <si>
    <t>88.34.25/04</t>
  </si>
  <si>
    <t>T.A.C. DE S.P.N.</t>
  </si>
  <si>
    <t>88.34.26/00</t>
  </si>
  <si>
    <t>T.A.C. DE CUELLO</t>
  </si>
  <si>
    <t>88.34.26/01</t>
  </si>
  <si>
    <t>T.A.C. DE FARINGE/LARINGE</t>
  </si>
  <si>
    <t>88.34.17</t>
  </si>
  <si>
    <t>T.A.C. COMPLETA DE ABDOMEN</t>
  </si>
  <si>
    <t>88.34.19</t>
  </si>
  <si>
    <t>T.A.C. DE TORAX</t>
  </si>
  <si>
    <t>88.34.27/00</t>
  </si>
  <si>
    <t>T.A.C. DE PELVIS OSEA</t>
  </si>
  <si>
    <t>88.34.27/01</t>
  </si>
  <si>
    <t>T.A.C.DE CADERAS</t>
  </si>
  <si>
    <t>88.34.27/02</t>
  </si>
  <si>
    <t xml:space="preserve">T.A.C. DE RODILLAS </t>
  </si>
  <si>
    <t>88.34.27/03</t>
  </si>
  <si>
    <t>T.A.C. DE TOBILLOS</t>
  </si>
  <si>
    <t>88.34.27/04</t>
  </si>
  <si>
    <t>T.A.C. DE PIES</t>
  </si>
  <si>
    <t>88.34.27/05</t>
  </si>
  <si>
    <t>T.A.C. DE HOMBROS</t>
  </si>
  <si>
    <t>88.34.27/06</t>
  </si>
  <si>
    <t>T.A.C. DE CODO</t>
  </si>
  <si>
    <t>88.34.27/07</t>
  </si>
  <si>
    <t>T.A.C. DE MUÑECA</t>
  </si>
  <si>
    <t>88.34.27/08</t>
  </si>
  <si>
    <t>T.A.C. DE MANO</t>
  </si>
  <si>
    <t>88.34.21</t>
  </si>
  <si>
    <t>T.A.C. DE COLUMNA CERVICAL</t>
  </si>
  <si>
    <t>88.34.22</t>
  </si>
  <si>
    <t>T.A.C. DE COLUMNA DORSAL</t>
  </si>
  <si>
    <t>88.34.23</t>
  </si>
  <si>
    <t>T.A.C. DE COLUMNA LUMBAR</t>
  </si>
  <si>
    <t>88.34.24</t>
  </si>
  <si>
    <t>T.A.C. DE OTROS ORGANOS Y REGIONES</t>
  </si>
  <si>
    <t>TOMOGRAFIA  COMPUTADA POR BARRIDO HELICOIDAL</t>
  </si>
  <si>
    <t>Los estudios con  Barrido Helicoidal  INCLUYEN : Materiales Descartables . Medios de Contraste (iónicos o no iónicos) y medicación anestésica.    EXCLUYEN : H.M. de Anestesia</t>
  </si>
  <si>
    <t>88.34.30</t>
  </si>
  <si>
    <t xml:space="preserve">T.C. POR BARRIDO HELICOIDAL DE CEREBRO </t>
  </si>
  <si>
    <t>88.34.40/00</t>
  </si>
  <si>
    <t xml:space="preserve">T.C.  HELICOIDAL DE ORBITAS </t>
  </si>
  <si>
    <t>88.34.40/01</t>
  </si>
  <si>
    <t xml:space="preserve">T.C.  HELICOIDAL DE HIPOFISIS </t>
  </si>
  <si>
    <t>88.34.40/02</t>
  </si>
  <si>
    <t xml:space="preserve">T.C.  HELICOIDAL DE OIDOS </t>
  </si>
  <si>
    <t>TOMOGRAFIA  COMPUTADA POR BARRIDO HELICOIDAL (CONT)</t>
  </si>
  <si>
    <t>88.34.40/03</t>
  </si>
  <si>
    <t xml:space="preserve">T.C.  HELICOIDAL DE MACIZO FACIAL </t>
  </si>
  <si>
    <t>88.34.40/04</t>
  </si>
  <si>
    <t xml:space="preserve">T.C.  HELICOIDAL DE S.P.N. </t>
  </si>
  <si>
    <t>88.34.41/00</t>
  </si>
  <si>
    <t>T.C. HELICOIDAL DE CUELLO</t>
  </si>
  <si>
    <t>88.34.41/01</t>
  </si>
  <si>
    <t>T.C. HELICOIDAL DE FARINGE/LARINGE</t>
  </si>
  <si>
    <t>88.34.32</t>
  </si>
  <si>
    <t>T.C. POR BARRIDO HELICOIDAL COMPLETA DE ABDOMEN</t>
  </si>
  <si>
    <t>88.34.34</t>
  </si>
  <si>
    <t>T.C. POR BARRIDO HELICOIDAL DE TORAX</t>
  </si>
  <si>
    <t>88.34.42/00</t>
  </si>
  <si>
    <t>T.C.  HELICOIDAL DE PELVIS OSEA</t>
  </si>
  <si>
    <t>88.34.42/01</t>
  </si>
  <si>
    <t>T.C. HELICOIDAL DE CADERAS</t>
  </si>
  <si>
    <t>88.34.42/02</t>
  </si>
  <si>
    <t>T.C. HELICOIDAL DE RODILLAS</t>
  </si>
  <si>
    <t>88.34.42/03</t>
  </si>
  <si>
    <t>T.C. HELICOIDAL DE TOBILLOS</t>
  </si>
  <si>
    <t>88.34.42/04</t>
  </si>
  <si>
    <t>T.C. HELICOIDAL DE PIES</t>
  </si>
  <si>
    <t>88.34.42/05</t>
  </si>
  <si>
    <t>T.C. HELICOIDAL DE HOMBROS</t>
  </si>
  <si>
    <t>88.34.42/06</t>
  </si>
  <si>
    <t>T.C. HELICOIDAL DE CODO</t>
  </si>
  <si>
    <t>88.34.42/07</t>
  </si>
  <si>
    <t>T.C. HELICOIDAL DE MUÑECA</t>
  </si>
  <si>
    <t>88.34.42/08</t>
  </si>
  <si>
    <t>T.C. HELICOIDAL DE MANO</t>
  </si>
  <si>
    <t>88.34.36</t>
  </si>
  <si>
    <t>T.C. POR BARRIDO HELICOIDAL DE COLUMNA CERVICAL</t>
  </si>
  <si>
    <t>88.34.37</t>
  </si>
  <si>
    <t>T.C. POR BARRIDO HELICOIDAL DE COLUMNA DORSAL</t>
  </si>
  <si>
    <t>88.34.38</t>
  </si>
  <si>
    <t>T.C. POR BARRIDO HELICOIDAL DE COLUMNA LUMBAR</t>
  </si>
  <si>
    <t>88.34.39</t>
  </si>
  <si>
    <t>T.C. POR BARRIDO HELICOIDAL DE OTROS ORGANOS Y REGIONES</t>
  </si>
  <si>
    <t>88.34.43/00</t>
  </si>
  <si>
    <t xml:space="preserve">ANGIO TAC (INCLUYE H.G.CONTRASTE C/S RECONST.3D) </t>
  </si>
  <si>
    <t>88.34.44/00</t>
  </si>
  <si>
    <t>TAC 3D</t>
  </si>
  <si>
    <t>88.34.44/01</t>
  </si>
  <si>
    <t>TAC 3D EXPOSICIÓN SUBSIGUIENTE</t>
  </si>
  <si>
    <t>88.34.45/00</t>
  </si>
  <si>
    <t>COLONOSCOPIA VIRTUAL</t>
  </si>
  <si>
    <t xml:space="preserve">PRACTICAS INTERVENCIONSTAS BAJO CONTROL DE TOMOGRAFIA COMPUTADA </t>
  </si>
  <si>
    <t>88.34.50</t>
  </si>
  <si>
    <t>PRACTICA INTERV. BAJO CONTROL DE T.C. DE ABDOMEN</t>
  </si>
  <si>
    <t>88.34.51</t>
  </si>
  <si>
    <t>PRACTICA INTERV. BAJO CONTROL DE T.C. DE HIGADO</t>
  </si>
  <si>
    <t>88.34.52</t>
  </si>
  <si>
    <t>PRACTICA INTERV. BAJO CONTROL DE T.C. DE RIÑON</t>
  </si>
  <si>
    <t>88.34.53</t>
  </si>
  <si>
    <t>PRACTICA INTERV. BAJO CONTROL DE T.C. DE PANCREAS</t>
  </si>
  <si>
    <t>88.34.54</t>
  </si>
  <si>
    <t>PRACTICA INTERV. BAJO CONTROL DE T.C. DE TORAX/PULMON</t>
  </si>
  <si>
    <t>88.34.55</t>
  </si>
  <si>
    <t>PRACTICA INTERV. BAJO CONTROL DE T.C. DE UNA VERTEBRA</t>
  </si>
  <si>
    <t>88.34.56</t>
  </si>
  <si>
    <t>PRACTICA INTERV. BAJO CONTROL DE T.C.  DE OTROS ORGANOS O REGIONES</t>
  </si>
  <si>
    <t>TOMOGRAFIA  COMPUTADA MULTISLICE 64 PISTAS</t>
  </si>
  <si>
    <t>Los estudios de TC.MS  INCLUYEN : Materiales Descartables . Medios de Contraste (iónicos o no iónicos) y medicación anestésica.    EXCLUYEN : H.M. de Anestesia</t>
  </si>
  <si>
    <t>88.34.90/00</t>
  </si>
  <si>
    <t xml:space="preserve">T.C. MULTISLICE DE CEREBRO </t>
  </si>
  <si>
    <t>88.34.91/01</t>
  </si>
  <si>
    <t xml:space="preserve">T.C.  MULTISLICE DE ORBITAS </t>
  </si>
  <si>
    <t>88.34.91/02</t>
  </si>
  <si>
    <t xml:space="preserve">T.C.  MULTSLICE DE HIPOFISIS </t>
  </si>
  <si>
    <t>88.34.91/03</t>
  </si>
  <si>
    <t xml:space="preserve">T.C.  MULTISLICE DE OIDOS </t>
  </si>
  <si>
    <t>88.34.91/04</t>
  </si>
  <si>
    <t xml:space="preserve">T.C.  MULTISLICE DE MACIZO FACIAL </t>
  </si>
  <si>
    <t>88.34.91/05</t>
  </si>
  <si>
    <t xml:space="preserve">T.C.  MULTISLICE DE S.P.N. </t>
  </si>
  <si>
    <t>88.34.91/06</t>
  </si>
  <si>
    <t>T.C. MULTSLICE DE CUELLO</t>
  </si>
  <si>
    <t>88.34.91/07</t>
  </si>
  <si>
    <t>T.C. MULTISLICE DE FARINGE/LARINGE</t>
  </si>
  <si>
    <t>88.34.92/00</t>
  </si>
  <si>
    <t>T.C. MULTISLICE COMPLETA DE ABDOMEN</t>
  </si>
  <si>
    <t>88.34.93/00</t>
  </si>
  <si>
    <t>T.C. MULTISLICE DE TORAX</t>
  </si>
  <si>
    <t>88.34.94//00</t>
  </si>
  <si>
    <t>T.C.  MULTISLICE DE PELVIS OSEA</t>
  </si>
  <si>
    <t>88.34.94/01</t>
  </si>
  <si>
    <t>T.C. MULTISLICE DE CADERAS</t>
  </si>
  <si>
    <t>88.34.94/02</t>
  </si>
  <si>
    <t>T.C. MULTISLICE DE RODILLAS</t>
  </si>
  <si>
    <t>88.34.94/03</t>
  </si>
  <si>
    <t>T.C. MULTISLICE DE TOBILLOS</t>
  </si>
  <si>
    <t>88.34.94/04</t>
  </si>
  <si>
    <t>T.C. MULTISLICE DE PIES</t>
  </si>
  <si>
    <t>88.34.94/05</t>
  </si>
  <si>
    <t>T.C. MULTISLICE DE HOMBROS</t>
  </si>
  <si>
    <t>88.34.94/06</t>
  </si>
  <si>
    <t>T.C. MULTISLICE DE CODO</t>
  </si>
  <si>
    <t>88.34.94/07</t>
  </si>
  <si>
    <t>T.C. MULTISLICE DE MUÑECA</t>
  </si>
  <si>
    <t>88.34.94/08</t>
  </si>
  <si>
    <t>T.C. MULTISLICE DE MANO</t>
  </si>
  <si>
    <t>88.34.94/09</t>
  </si>
  <si>
    <t>T.C. MULTISLICE DE COLUMNA CERVICAL</t>
  </si>
  <si>
    <t>88.34.94/10</t>
  </si>
  <si>
    <t>T.C. MULTISLICE DE COLUMNA DORSAL</t>
  </si>
  <si>
    <t>88.34.94/11</t>
  </si>
  <si>
    <t>T.C. MULTISLICE DE COLUMNA LUMBAR</t>
  </si>
  <si>
    <t>88.34.95/00</t>
  </si>
  <si>
    <t>T.C. MULTISLICE DE OTROS ORGANOS Y REGIONES</t>
  </si>
  <si>
    <t>88.34.96/00</t>
  </si>
  <si>
    <t>ANGIO TAC MULTISLICE CARDIACA CORONARIA</t>
  </si>
  <si>
    <t>88.34.97/00</t>
  </si>
  <si>
    <t>ANGIO TAC MULTISLICE DE UNA REGION (TORAX,ABDOMEN Y PELVIS, MIEMBROS ETC.)</t>
  </si>
  <si>
    <t>88.34.97/01</t>
  </si>
  <si>
    <t>ANGIO TAC MULTISLICE SEGUNDA  O MAS REGIONES</t>
  </si>
  <si>
    <t>88.34.98/00</t>
  </si>
  <si>
    <t>RECONSTRUCCION 3D-4D incluye TC-MS segunda region y subsiguientes</t>
  </si>
  <si>
    <t>88.34.98/01</t>
  </si>
  <si>
    <t>SCORE DE CALCIO</t>
  </si>
  <si>
    <t>PRACTICAS INTERVENCIONSTAS BAJO CONTROL DE TOMOGRAFIA COMPUTADA  MULTISLICE 64 PISTAS</t>
  </si>
  <si>
    <t>88.34.99/01</t>
  </si>
  <si>
    <t>PRACTICA INTERV. BAJO CONTROL DE T.C. MS DE ABDOMEN</t>
  </si>
  <si>
    <t>88.34.99/02</t>
  </si>
  <si>
    <t>PRACTICA INTERV. BAJO CONTROL DE T.C.MS. DE HIGADO</t>
  </si>
  <si>
    <t>88.34.99/03</t>
  </si>
  <si>
    <t>PRACTICA INTERV. BAJO CONTROL DE T.C.MS. DE RIÑON</t>
  </si>
  <si>
    <t>88.34.99/04</t>
  </si>
  <si>
    <t>PRACTICA INTERV. BAJO CONTROL DE T.C.MS. DE PANCREAS</t>
  </si>
  <si>
    <t>88.34.99/05</t>
  </si>
  <si>
    <t>PRACTICA INTERV. BAJO CONTROL DE T.C.MS. DE TORAX/PULMON</t>
  </si>
  <si>
    <t>88.34.99/06</t>
  </si>
  <si>
    <t>PRACTICA INTERV. BAJO CONTROL DE T.C.MS. DE UNA VERTEBRA</t>
  </si>
  <si>
    <t>88.34.99/07</t>
  </si>
  <si>
    <t>PRACTICA INTERV. BAJO CONTROL DE T.C.MS.  DE OTROS ORGANOS O REGIONES</t>
  </si>
  <si>
    <t>PET: TOMOGRAFIA POR EMISIÓN DE POSITRONES</t>
  </si>
  <si>
    <t>Los estudios   INCLUYEN : Materiales Descartables . Medios de Contraste (iónicos o no iónicos) y medicación anestésica.    EXCLUYEN : H.M. de Anestesia</t>
  </si>
  <si>
    <t>88.34.80/00</t>
  </si>
  <si>
    <t>PET DE CUERPO ENTERO</t>
  </si>
  <si>
    <t>88.34.80/01</t>
  </si>
  <si>
    <t>PET DE CUERPO ENTERO POR FUSION DE IMÁGENES</t>
  </si>
  <si>
    <t xml:space="preserve">RESONANCIA MAGNETICA NUCLEAR </t>
  </si>
  <si>
    <t xml:space="preserve"> INCLUYEN : Materiales Descartables . Medios de Contraste. medicación anestésica    y  EXCLUYEN : H.M. de  Anestesia. El módulo incluye ANGIORESONANCIA Y COLANGIORESONANCIA.</t>
  </si>
  <si>
    <t>PRIMERA EXPOSICION</t>
  </si>
  <si>
    <t>88.46.01 A0</t>
  </si>
  <si>
    <t>R.M.N. 1ERA. EXPOSICION DE CEREBRO (ALTO CAMPO)</t>
  </si>
  <si>
    <t>88.46.01 B0</t>
  </si>
  <si>
    <t>R.M.N. 1ERA. EXPOSICION DE CEREBRO (BAJO CAMPO)</t>
  </si>
  <si>
    <t>88.46.01 A1</t>
  </si>
  <si>
    <t>ANGIO-R.M.N. CEREBRO  1RA EXPOSICION  (ALTO CAMPO)</t>
  </si>
  <si>
    <t>88.46.01 B1</t>
  </si>
  <si>
    <t>ANGIO-R.M.N. CEREBRO  1RA EXPOSICION  (BAJO CAMPO)</t>
  </si>
  <si>
    <t>88.46.02 A0</t>
  </si>
  <si>
    <t>R.M.N.  1ERA. EXPOSICION DE RODILLA  (ALTO CAMPO)</t>
  </si>
  <si>
    <t>88.46.02 B0</t>
  </si>
  <si>
    <t>R.M.N.  1ERA. EXPOSICION DE RODILLA (BAJO CAMPO)</t>
  </si>
  <si>
    <t>88.46.03 A0</t>
  </si>
  <si>
    <t>R.M.N.  1ERA. EXPOSICION DE CADERA (ALTO CAMPO)</t>
  </si>
  <si>
    <t>88.46.03 B0</t>
  </si>
  <si>
    <t>R.M.N.  1ERA. EXPOSICION DE CADERA (BAJO CAMPO)</t>
  </si>
  <si>
    <t>88.46.04 A0</t>
  </si>
  <si>
    <t>R.M.N.  1ERA. EXPOSICION OFTALMOLOGICA (ALTO CAMPO)</t>
  </si>
  <si>
    <t>88.46.04 B0</t>
  </si>
  <si>
    <t>R.M.N.  1ERA. EXPOSICION OFTALMOLOGICA (BAJO CAMPO)</t>
  </si>
  <si>
    <t>88.46.05 A0</t>
  </si>
  <si>
    <t>R.M.N.  1ERA. EXPOSICION DE CUELLO (ALTO CAMPO)</t>
  </si>
  <si>
    <t>88.46.05 B0</t>
  </si>
  <si>
    <t>R.M.N.  1ERA. EXPOSICION DE CUELLO (BAJO CAMPO)</t>
  </si>
  <si>
    <t>88.46.05 A1</t>
  </si>
  <si>
    <t>ANGIO-R.M.N. 1RA. EXPOSICION DE CUELLO (ALTO CAMPO)</t>
  </si>
  <si>
    <t>88.46.05 B1</t>
  </si>
  <si>
    <t>ANGIO-R.M.N. 1RA. EXPOSICION DE CUELLO (BAJO CAMPO)</t>
  </si>
  <si>
    <t>88.46.06 A0</t>
  </si>
  <si>
    <t>R.M.N.  1ERA. EXPOSICION MAMARIA (ALTO CAMPO)</t>
  </si>
  <si>
    <t>88.46.06 B0</t>
  </si>
  <si>
    <t>R.M.N.  1ERA. EXPOSICION MAMARIA (BAJO CAMPO)</t>
  </si>
  <si>
    <t>88.46.07 A0</t>
  </si>
  <si>
    <t>R.M.N.  1ERA. EXPOSICION DE PELVIS (ALTO CAMPO)</t>
  </si>
  <si>
    <t>88.46.07 B0</t>
  </si>
  <si>
    <t>R.M.N.  1ERA. EXPOSICION DE PELVIS (BAJO CAMPO)</t>
  </si>
  <si>
    <t>88.46.07 A1</t>
  </si>
  <si>
    <t>ANGIO-R.M.N. 1RA. EXPOSICION DE PELVIS (ALTO CAMPO)</t>
  </si>
  <si>
    <t>88.46.07 B1</t>
  </si>
  <si>
    <t>ANGIO-R.M.N. 1RA. EXPOSICION DE PELVIS (BAJO CAMPO)</t>
  </si>
  <si>
    <t>88.46.08 A0</t>
  </si>
  <si>
    <t>R.M.N.  1ERA. EXPOSICION DE ABDOMEN (ALTO CAMPO)</t>
  </si>
  <si>
    <t>88.46.08 B0</t>
  </si>
  <si>
    <t>R.M.N.  1ERA. EXPOSICION DE ABDOMEN (BAJO CAMPO)</t>
  </si>
  <si>
    <t>88.46.08 A1</t>
  </si>
  <si>
    <t>ANGIO-R.M.N. 1RA. EXPOSICION DE ABDOMEN (ALTO CAMPO)</t>
  </si>
  <si>
    <t>88.46.08 B1</t>
  </si>
  <si>
    <t>ANGIO-R.M.N. 1RA. EXPOSICION DE ABDOMEN (BAJO CAMPO)</t>
  </si>
  <si>
    <t>88.46.08 A2</t>
  </si>
  <si>
    <t>COLANGIO-RMN 1RA. EXPOSICION (ALTO CAMPO)</t>
  </si>
  <si>
    <t>88.46.08 B2</t>
  </si>
  <si>
    <t>COLANGIO-RMN 1RA. EXPOSICION (BAJO CAMPO)</t>
  </si>
  <si>
    <t>PRIMERA EXPOSICION (CONT.)</t>
  </si>
  <si>
    <t>88.46.09 A0</t>
  </si>
  <si>
    <t>R.M.N.  1ERA. EXPOSICION DE TORAX (ALTO CAMPO)</t>
  </si>
  <si>
    <t>88.46.09 B0</t>
  </si>
  <si>
    <t>R.M.N.  1ERA. EXPOSICION DE TORAX (BAJO CAMPO)</t>
  </si>
  <si>
    <t>88.46.09 A1</t>
  </si>
  <si>
    <t>ANGIO-R.M.N. 1RA. EXPOSICION DE TORAX (ALTO CAMPO)</t>
  </si>
  <si>
    <t>88.46.09 B1</t>
  </si>
  <si>
    <t>ANGIO-R.M.N. 1RA. EXPOSICION DE TORAX (BAJO CAMPO)</t>
  </si>
  <si>
    <t>88.46.10 A0</t>
  </si>
  <si>
    <t>R.M.N.  1ERA. EXPOSICION DE COLUMNA CERVICAL  (ALTO CAMPO)</t>
  </si>
  <si>
    <t>88.46.10 B0</t>
  </si>
  <si>
    <t>R.M.N.  1ERA. EXPOSICION DE COLUMNA CERVICAL (BAJO CAMPO)</t>
  </si>
  <si>
    <t>88.46.11 A0</t>
  </si>
  <si>
    <t>R.M.N.  1ERA. EXPOSICION DE COLUMNA DORSAL (ALTO CAMPO)</t>
  </si>
  <si>
    <t>88.46.11 B0</t>
  </si>
  <si>
    <t>R.M.N.  1ERA. EXPOSICION DE COLUMNA DORSAL (BAJO CAMPO)</t>
  </si>
  <si>
    <t>88.46.12 A0</t>
  </si>
  <si>
    <t>R.M.N.  1ERA. EXPOSICION DE COLUMNA LUMBAR (ALTO CAMPO)</t>
  </si>
  <si>
    <t>88.46.12 B0</t>
  </si>
  <si>
    <t>R.M.N.  1ERA. EXPOSICION DE COLUMNA LUMBAR (BAJO CAMPO)</t>
  </si>
  <si>
    <t>88.46.13 A0</t>
  </si>
  <si>
    <t>R.M.N.  1ERA. EXPOSICION DE TOBILLO Y PIE (ALTO CAMPO)</t>
  </si>
  <si>
    <t>88.46.13 B0</t>
  </si>
  <si>
    <t>R.M.N.  1ERA. EXPOSICION DE TOBILLO Y PIE (BAJO CAMPO)</t>
  </si>
  <si>
    <t>88.46.14 A0</t>
  </si>
  <si>
    <t>R.M.N.  1ERA. EXPOSICION DE CODO MUÑECA Y MANO (ALTO CAMPO)</t>
  </si>
  <si>
    <t>88.46.14 B0</t>
  </si>
  <si>
    <t>R.M.N.  1ERA. EXPOSICION DE CODO MUÑECA Y MANO (BAJO CAMPO)</t>
  </si>
  <si>
    <t>88.46.15 A0</t>
  </si>
  <si>
    <t>R.M.N. DE OTROS ORGANOS Y/O REGIONES  (ALTO CAMPO)</t>
  </si>
  <si>
    <t>88.46.15 B0</t>
  </si>
  <si>
    <t>R.M.N. DE OTROS ORGANOS Y/O REGIONES  (BAJO CAMPO)</t>
  </si>
  <si>
    <t>88.46.15 A1</t>
  </si>
  <si>
    <t>ANGIO-R.M.N.1RA. EXPOSICION DE OTROS ORGANOS Y/O REGIONES  (ALTO CAMPO)</t>
  </si>
  <si>
    <t>88.46.15 B1</t>
  </si>
  <si>
    <t>ANGIO-R.M.N.1RA. EXPOSICION DE OTROS ORGANOS Y/O REGIONES  (BAJO CAMPO)</t>
  </si>
  <si>
    <t>88.46.16 A0</t>
  </si>
  <si>
    <t>R.M.N. 1RA. EXPOSICION DE HOMBRO (ALTO CAMPO)</t>
  </si>
  <si>
    <t>88.46.16 B0</t>
  </si>
  <si>
    <t>R.M.N. 1RA. EXPOSICION DE HOMBRO (BAJO CAMPO)</t>
  </si>
  <si>
    <t>88.46.17/AO</t>
  </si>
  <si>
    <t>ARTRORESONANCIA MAGNETICA</t>
  </si>
  <si>
    <t>88.46.18/AO</t>
  </si>
  <si>
    <t xml:space="preserve">RMN C/ESPECTROSCOPIA </t>
  </si>
  <si>
    <t>88.46.19/AO</t>
  </si>
  <si>
    <t>RMN DINÁMICA</t>
  </si>
  <si>
    <t>88.46.20/AO</t>
  </si>
  <si>
    <t>RMN CARDIACA</t>
  </si>
  <si>
    <t>88.46.21/AO</t>
  </si>
  <si>
    <t>RMN DIFUSION PERFUSION</t>
  </si>
  <si>
    <t>88.46.22/AO</t>
  </si>
  <si>
    <t>ESTUDIO MULTIPARAMETRICO DE PRÓSTATA (incluye RMN de próstata espectroscopia difusión perfusión)</t>
  </si>
  <si>
    <t>SEGUNDA EXPOSICION</t>
  </si>
  <si>
    <t>88.47.01 A0</t>
  </si>
  <si>
    <t>R.M.N.  2DA. EXPOSICION DE CEREBRO (ALTO CAMPO)</t>
  </si>
  <si>
    <t>88.47.01 B0</t>
  </si>
  <si>
    <t>R.M.N.  2DA. EXPOSICION DE CEREBRO (BAJO CAMPO)</t>
  </si>
  <si>
    <t>88.47.01 A1</t>
  </si>
  <si>
    <t>ANGIO-R.M.N. CEREBRO  2DA EXPOSICION  (ALTO CAMPO)</t>
  </si>
  <si>
    <t>88.47.01 B1</t>
  </si>
  <si>
    <t>ANGIO-R.M.N. CEREBRO  2DA EXPOSICION  (BAJO CAMPO)</t>
  </si>
  <si>
    <t>88.47.02 A0</t>
  </si>
  <si>
    <t>R.M.N.  2DA. EXPOSICION DE RODILLA  (ALTO CAMPO)</t>
  </si>
  <si>
    <t>88.47.02 B0</t>
  </si>
  <si>
    <t>R.M.N.  2DA. EXPOSICION DE RODILLA   (BAJO CAMPO)</t>
  </si>
  <si>
    <t>88.47.03 A0</t>
  </si>
  <si>
    <t>R.M.N.  2DA. EXPOSICION DE CADERA  (ALTO CAMPO)</t>
  </si>
  <si>
    <t>88.47.03 B0</t>
  </si>
  <si>
    <t>R.M.N.  2DA. EXPOSICION DE CADERA (BAJO CAMPO)</t>
  </si>
  <si>
    <t>SEGUNDA EXPOSICION (CONT.)</t>
  </si>
  <si>
    <t>88.47.04 A0</t>
  </si>
  <si>
    <t>R.M.N.  2DA. EXPOSICION OFTALMOLOGICA  (ALTO CAMPO)</t>
  </si>
  <si>
    <t>88.47.04 B0</t>
  </si>
  <si>
    <t>R.M.N.  2DA. EXPOSICION OFTALMOLOGICA (BAJO CAMPO)</t>
  </si>
  <si>
    <t>88.47.05 A0</t>
  </si>
  <si>
    <t>R.M.N.  2DA. EXPOSICION DE CUELLO  (ALTO CAMPO)</t>
  </si>
  <si>
    <t>88.47.05 B0</t>
  </si>
  <si>
    <t>R.M.N.  2DA. EXPOSICION DE CUELLO (BAJO CAMPO)</t>
  </si>
  <si>
    <t>88.47.05 A1</t>
  </si>
  <si>
    <t>ANGIO-R.M.N. 2DA. EXPOSICION DE CUELLO (ALTO CAMPO)</t>
  </si>
  <si>
    <t>88.47.05 B1</t>
  </si>
  <si>
    <t>ANGIO-R.M.N. 2DA. EXPOSICION DE CUELLO (BAJO CAMPO)</t>
  </si>
  <si>
    <t>88.47.06 A0</t>
  </si>
  <si>
    <t>R.M.N.  2DA. EXPOSICION MAMARIA  (ALTO CAMPO)</t>
  </si>
  <si>
    <t>88.47.06 B0</t>
  </si>
  <si>
    <t>R.M.N.  2DA. EXPOSICION MAMARIA (BAJO CAMPO)</t>
  </si>
  <si>
    <t>88.47.07 A0</t>
  </si>
  <si>
    <t>R.M.N.  2DA. EXPOSICION DE PELVIS  (ALTO CAMPO)</t>
  </si>
  <si>
    <t>88.47.07 B0</t>
  </si>
  <si>
    <t>R.M.N.  2DA. EXPOSICION DE PELVIS (BAJO CAMPO)</t>
  </si>
  <si>
    <t>88.47.07 A1</t>
  </si>
  <si>
    <t>ANGIO-R.M.N. 2DA. EXPOSICION DE PELVIS (ALTO CAMPO)</t>
  </si>
  <si>
    <t>88.47.07 B1</t>
  </si>
  <si>
    <t>ANGIO-R.M.N. 2DA. EXPOSICION DE PELVIS (BAJO CAMPO)</t>
  </si>
  <si>
    <t>88.47.08 A0</t>
  </si>
  <si>
    <t>R.M.N.  2DA. EXPOSICION DE ABDOMEN (ALTO CAMPO)</t>
  </si>
  <si>
    <t>88.47.08 B0</t>
  </si>
  <si>
    <t>R.M.N.  2DA. EXPOSICION DE ABDOMEN (BAJO CAMPO)</t>
  </si>
  <si>
    <t>88.47.08 A1</t>
  </si>
  <si>
    <t>ANGIO-R.M.N. 2DA. EXPOSICION DE ABDOMEN (ALTO CAMPO)</t>
  </si>
  <si>
    <t>88.47.08 B1</t>
  </si>
  <si>
    <t>ANGIO-R.M.N. 2DA. EXPOSICION DE ABDOMEN (BAJO CAMPO)</t>
  </si>
  <si>
    <t>88.47.08 A2</t>
  </si>
  <si>
    <t>COLANGIO-RMN 2DA. EXPOSICION (ALTO CAMPO)</t>
  </si>
  <si>
    <t>88.47.08 B2</t>
  </si>
  <si>
    <t>COLANGIO-RMN 2DA. EXPOSICION (BAJO CAMPO)</t>
  </si>
  <si>
    <t>88.47.09 A0</t>
  </si>
  <si>
    <t>R.M.N.  2DA. EXPOSICION DE TORAX (ALTO CAMPO)</t>
  </si>
  <si>
    <t>88.47.09 B0</t>
  </si>
  <si>
    <t>R.M.N.  2DA. EXPOSICION DE TORAX (BAJO CAMPO)</t>
  </si>
  <si>
    <t>88.47.09 A1</t>
  </si>
  <si>
    <t>ANGIO-R.M.N. 2DA. EXPOSICION DE TORAX (ALTO CAMPO)</t>
  </si>
  <si>
    <t>88.47.09 B1</t>
  </si>
  <si>
    <t>ANGIO-R.M.N. 2DA. EXPOSICION DE TORAX (BAJO CAMPO)</t>
  </si>
  <si>
    <t>88.47.10 A0</t>
  </si>
  <si>
    <t>R.M.N.  2DA. EXPOSICION DE  COLUMNA CERVICAL (ALTO CAMPO)</t>
  </si>
  <si>
    <t>88.47.10 B0</t>
  </si>
  <si>
    <t>R.M.N.  2DA. EXPOSICION DE  COLUMNA CERVICAL (BAJO CAMPO)</t>
  </si>
  <si>
    <t>88.47.11 A0</t>
  </si>
  <si>
    <t>R.M.N.  2DA. EXPOSICION DE COLUMNA DORSAL (ALTO CAMPO)</t>
  </si>
  <si>
    <t>88.47.11 B0</t>
  </si>
  <si>
    <t>R.M.N.  2DA. EXPOSICION DE COLUMNA DORSAL (BAJO CAMPO)</t>
  </si>
  <si>
    <t>88.47.12 A0</t>
  </si>
  <si>
    <t>R.M.N.  2DA. EXPOSICION DE COLUMNA LUMBAR (ALTO CAMPO)</t>
  </si>
  <si>
    <t>88.47.12 B0</t>
  </si>
  <si>
    <t>R.M.N.  2DA. EXPOSICION DE COLUMNA LUMBAR (BAJO CAMPO)</t>
  </si>
  <si>
    <t>88.47.13 A0</t>
  </si>
  <si>
    <t>R.M.N.  2DA. EXPOSICION DE TOBILLO Y PIE (ALTO CAMPO)</t>
  </si>
  <si>
    <t>88.47.13 B0</t>
  </si>
  <si>
    <t>R.M.N.  2DA. EXPOSICION DE TOBILLO Y PIE (BAJO CAMPO)</t>
  </si>
  <si>
    <t>88.47.14 A0</t>
  </si>
  <si>
    <t>R.M.N.  2DA. EXPOSICION DE CODO MUÑECA Y MANO (ALTO CAMPO)</t>
  </si>
  <si>
    <t>88.47.14 B0</t>
  </si>
  <si>
    <t>R.M.N.  2DA. EXPOSICION DE CODO MUÑECA Y MANO (BAJO CAMPO)</t>
  </si>
  <si>
    <t>88.47.15 A0</t>
  </si>
  <si>
    <t>R.M.N.  2DA. EXPOSICION DE OTROS ORGANOS Y/O REGIONES  (ALTO CAMPO)</t>
  </si>
  <si>
    <t>88.47.15 B0</t>
  </si>
  <si>
    <t>R.M.N.  2DA. EXPOSICION DE OTROS ORGANOS Y/O REGIONES  (BAJO CAMPO)</t>
  </si>
  <si>
    <t>88.47.15 A1</t>
  </si>
  <si>
    <t>ANGIO-R.M.N.2DA. EXPOSICION DE OTROS ORGANOS Y/O REGIONES  (ALTO CAMPO)</t>
  </si>
  <si>
    <t>88.47.15 B1</t>
  </si>
  <si>
    <t>ANGIO-R.M.N.2DA. EXPOSICION DE OTROS ORGANOS Y/O REGIONES  (BAJO CAMPO)</t>
  </si>
  <si>
    <t>88.47.16 A0</t>
  </si>
  <si>
    <t>R.M.N.  2DA. EXPOSICION DE HOMBRO (ALTO CAMPO)</t>
  </si>
  <si>
    <t>88.47.16 B0</t>
  </si>
  <si>
    <t>R.M.N.  2DA. EXPOSICION DE HOMBRO (BAJO CAMPO)</t>
  </si>
  <si>
    <t>TERCERA EXPOSICION</t>
  </si>
  <si>
    <t>88.48.01 A0</t>
  </si>
  <si>
    <t>R.M.N. 3RA. EXPOSICION DE CEREBRO (ALTO CAMPO)</t>
  </si>
  <si>
    <t>88.48.01 B0</t>
  </si>
  <si>
    <t>R.M.N. 3RA. EXPOSICION DE CEREBRO (BAJO CAMPO)</t>
  </si>
  <si>
    <t>88.48.02 A0</t>
  </si>
  <si>
    <t>R.M.N.  3RA. EXPOSICION DE RODILLA (ALTO CAMPO)</t>
  </si>
  <si>
    <t>88.48.02 B0</t>
  </si>
  <si>
    <t>R.M.N.  3RA. EXPOSICION DE RODILLA (BAJO CAMPO)</t>
  </si>
  <si>
    <t>88.48.03 A0</t>
  </si>
  <si>
    <t>R.M.N.  3RA. EXPOSICION DE CADERA (ALTO CAMPO)</t>
  </si>
  <si>
    <t>88.48.03 B0</t>
  </si>
  <si>
    <t>R.M.N.  3RA. EXPOSICION DE CADERA (BAJO CAMPO)</t>
  </si>
  <si>
    <t>88.48.04 A0</t>
  </si>
  <si>
    <t>R.M.N.  3RA. EXPOSICION OFTALMOLOGICA (ALTO CAMPO)</t>
  </si>
  <si>
    <t>88.48.04 B0</t>
  </si>
  <si>
    <t>R.M.N.  3RA. EXPOSICION OFTALMOLOGICA (BAJO CAMPO)</t>
  </si>
  <si>
    <t>88.48.05 A0</t>
  </si>
  <si>
    <t>R.M.N.  3RA. EXPOSICION DE CUELLO (ALTO CAMPO)</t>
  </si>
  <si>
    <t>88.48.05 B0</t>
  </si>
  <si>
    <t>R.M.N.  3RA. EXPOSICION DE CUELLO (BAJO CAMPO)</t>
  </si>
  <si>
    <t>88.48.06 A0</t>
  </si>
  <si>
    <t>R.M.N.  3RA. EXPOSICION MAMARIA (ALTO CAMPO)</t>
  </si>
  <si>
    <t>88.48.06 B0</t>
  </si>
  <si>
    <t>R.M.N.  3RA. EXPOSICION MAMARIA (BAJO CAMPO)</t>
  </si>
  <si>
    <t>88.48.07 A0</t>
  </si>
  <si>
    <t>R.M.N.  3RA. EXPOSICION DE PELVIS (ALTO CAMPO)</t>
  </si>
  <si>
    <t>88.48.07 B0</t>
  </si>
  <si>
    <t>R.M.N.  3RA. EXPOSICION DE PELVIS (BAJO CAMPO)</t>
  </si>
  <si>
    <t>88.48.08 A0</t>
  </si>
  <si>
    <t>R.M.N.  3RA. EXPOSICION DE ABDOMEN (ALTO CAMPO)</t>
  </si>
  <si>
    <t>88.48.08 B0</t>
  </si>
  <si>
    <t>R.M.N.  3RA. EXPOSICION DE ABDOMEN (BAJO CAMPO)</t>
  </si>
  <si>
    <t>88.48.09 A0</t>
  </si>
  <si>
    <t>R.M.N. 3RA. EXPOSICION DE TORAX (ALTO CAMPO)</t>
  </si>
  <si>
    <t>88.48.09 B0</t>
  </si>
  <si>
    <t>R.M.N. 3RA. EXPOSICION DE TORAX (BAJO CAMPO)</t>
  </si>
  <si>
    <t>88.48.10 A0</t>
  </si>
  <si>
    <t>R.M.N. 3RA. EXPOSICION DE  COLUMNA CERVICAL (ALTO CAMPO)</t>
  </si>
  <si>
    <t>88.48.10 B0</t>
  </si>
  <si>
    <t>R.M.N. 3RA. EXPOSICION DE  COLUMNA CERVICAL (BAJO CAMPO)</t>
  </si>
  <si>
    <t>TERCERA EXPOSICION (CONT.)</t>
  </si>
  <si>
    <t>88.48.11 A0</t>
  </si>
  <si>
    <t>R.M.N.  3RA. EXPOSICION DE COLUMNA DORSAL (ALTO CAMPO)</t>
  </si>
  <si>
    <t>88.48.11 B0</t>
  </si>
  <si>
    <t>R.M.N.  3RA. EXPOSICION DE COLUMNA DORSAL (BAJO CAMPO)</t>
  </si>
  <si>
    <t>88.48.12 A0</t>
  </si>
  <si>
    <t>R.M.N.  3RA. EXPOSICION DE COLUMNA LUMBAR (ALTO CAMPO)</t>
  </si>
  <si>
    <t>88.48.12 B0</t>
  </si>
  <si>
    <t>R.M.N.  3RA. EXPOSICION DE COLUMNA LUMBAR (BAJO CAMPO)</t>
  </si>
  <si>
    <t>88.48.13 A0</t>
  </si>
  <si>
    <t>R.M.N.  3RA. EXPOSICION DE TOBILLO Y PIE (ALTO CAMPO)</t>
  </si>
  <si>
    <t>88.48.13 B0</t>
  </si>
  <si>
    <t>R.M.N.  3RA. EXPOSICION DE TOBILLO Y PIE (BAJO CAMPO)</t>
  </si>
  <si>
    <t>88.48.14 A0</t>
  </si>
  <si>
    <t>R.M.N.  3RA. EXPOSICION DE CODO MUÑECA Y MANO (ALTO CAMPO)</t>
  </si>
  <si>
    <t>88.48.14 B0</t>
  </si>
  <si>
    <t>R.M.N.  3RA. EXPOSICION DE CODO MUÑECA Y MANO (BAJO CAMPO)</t>
  </si>
  <si>
    <t>88.48.15 A0</t>
  </si>
  <si>
    <t>R.M.N.  3RA. EXPOSICION DE OTROS ORGANOS Y/O REGIONES (ALTO CAMPO)</t>
  </si>
  <si>
    <t>88.48.15 B0</t>
  </si>
  <si>
    <t>R.M.N.  3RA. EXPOSICION DE OTROS ORGANOS Y/O REGIONES (BAJO CAMPO)</t>
  </si>
  <si>
    <t>88.48.16 A0</t>
  </si>
  <si>
    <t>R.M.N.  3RA. EXPOSICION DE HOMBRO (ALTO CAMPO)</t>
  </si>
  <si>
    <t>88.48.16 B0</t>
  </si>
  <si>
    <t>R.M.N.  3RA. EXPOSICION DE HOMBRO (BAJO CAMPO)</t>
  </si>
  <si>
    <t>CODIGO</t>
  </si>
  <si>
    <t>NEUROLOGIA</t>
  </si>
  <si>
    <t>88.01.07</t>
  </si>
  <si>
    <t>POLISOMNOGRAFIA NOCTURNA CON OXIMETRIA  DE PULSO CONTINUA</t>
  </si>
  <si>
    <t>88.01.08</t>
  </si>
  <si>
    <t>MODULO DE POLISOMNOGRAFIA MAS TITULACION DE CPAP</t>
  </si>
  <si>
    <t>OFTALMOLOGIA</t>
  </si>
  <si>
    <t>88.02.17</t>
  </si>
  <si>
    <t>ABERROMETRIA POR OJO</t>
  </si>
  <si>
    <t>88.02.18</t>
  </si>
  <si>
    <t>ANALIZADOR DE RESPUESTA OCULAR (ORA) POR OJO</t>
  </si>
  <si>
    <t>88.02.19</t>
  </si>
  <si>
    <t>ANGIOFLUORESCEINOGRAFIA (AFG) POR OJO</t>
  </si>
  <si>
    <t>88.02.20</t>
  </si>
  <si>
    <t>BIOMICROSCOPIA ULTRASONICA (UBM) POR OJO</t>
  </si>
  <si>
    <t>88.02.21</t>
  </si>
  <si>
    <t>ECOGRAFIA OCULAR POR OJO</t>
  </si>
  <si>
    <t>88.02.22</t>
  </si>
  <si>
    <t>INTERFEROMETRIA OPTICA LASER (IOL MASTER) POR OJO</t>
  </si>
  <si>
    <t>88.02.23</t>
  </si>
  <si>
    <t>MICROSCOPIA CONFOCAL DE LA CORNEA POR OJO</t>
  </si>
  <si>
    <t>88.02.24</t>
  </si>
  <si>
    <t>TOMOGRAFIA CONFOCAL DE PAPILA (HRT) POR OJO</t>
  </si>
  <si>
    <t>88.02.25</t>
  </si>
  <si>
    <t>TOMOGRAFIA DE COHERENCIA OPTICA (OCT) POR OJO</t>
  </si>
  <si>
    <t>88.02.26</t>
  </si>
  <si>
    <t>TOPOGRAFIA CORNEAL de ELEVACION   POR OJO</t>
  </si>
  <si>
    <t>NEUMONOLOGIA</t>
  </si>
  <si>
    <t>88.05.04</t>
  </si>
  <si>
    <t>DIFUSION DE MONOXIDO DE CARBONO</t>
  </si>
  <si>
    <t>88.05.05</t>
  </si>
  <si>
    <t>PRUEBA DE TITULACION DE PRESION POSITIVA CONTINUA (CPAP)</t>
  </si>
  <si>
    <t>88.05.06</t>
  </si>
  <si>
    <t>RESISTENCIA Y CONDUCTANCIA DE LAS VIAS AEREAS</t>
  </si>
  <si>
    <t>88.05.07</t>
  </si>
  <si>
    <t>VOLUMENES PULMONARES POR PLETISMOGRAFIA</t>
  </si>
  <si>
    <t>88.05.08</t>
  </si>
  <si>
    <t>VENTILACION VOLUNTARIA MAXIMA</t>
  </si>
  <si>
    <t>88.05.09</t>
  </si>
  <si>
    <t>ESTUDIO SIMPLIFICADO PARA EVALUACION DE APNEAS DE SUEÑO</t>
  </si>
  <si>
    <t>88.05.10</t>
  </si>
  <si>
    <t>VIDEOFIBROBRONCOSCOPIA </t>
  </si>
  <si>
    <t>88.05.11</t>
  </si>
  <si>
    <t>REHABILITACIÓN RESPIRATORIA</t>
  </si>
  <si>
    <t>88.17.04</t>
  </si>
  <si>
    <t>PRUEBA DEL EJERCICIO CARDIOPULMONAR CON SONSUMO DE OXÍGENO</t>
  </si>
  <si>
    <t>88.17.05</t>
  </si>
  <si>
    <t>TEST/PRUEBA DE LA MARCHA DE LOS 6 MINUTOS</t>
  </si>
  <si>
    <t>GASTROENTEROLOGIA</t>
  </si>
  <si>
    <t>88.08.21</t>
  </si>
  <si>
    <t>MANOMETRIA ESOFAGICA Y ANORECTAL (INCLUYE SONDA)</t>
  </si>
  <si>
    <t>88.08.22</t>
  </si>
  <si>
    <t>PH METRIA (INCLUYE SONDA)</t>
  </si>
  <si>
    <t>88.08.23</t>
  </si>
  <si>
    <t>PH METRIA PEDIATRICA (INCLUYE SONDA)</t>
  </si>
  <si>
    <t>88.08.24</t>
  </si>
  <si>
    <t>TEST DEL AIRE ESPIRADO </t>
  </si>
  <si>
    <t>88.08.25</t>
  </si>
  <si>
    <t>BIO FEETBACK RECTOANAL (POR 3 MESES )</t>
  </si>
  <si>
    <t>88.08.26</t>
  </si>
  <si>
    <t>IMPEDANCIOMETRIA PEDIATRICA</t>
  </si>
  <si>
    <t>88.18.14</t>
  </si>
  <si>
    <t xml:space="preserve">ECOENDOSCOPIA </t>
  </si>
  <si>
    <t>88.18.15</t>
  </si>
  <si>
    <t>ECOENDOSCOPIA RADIAL</t>
  </si>
  <si>
    <t>88.08.20</t>
  </si>
  <si>
    <t>VIDEOCOLONOSCOPIA (indicada en el marco del Programa de Prevención de Cancer colorectal)</t>
  </si>
  <si>
    <t>DERMATOLOGIAA</t>
  </si>
  <si>
    <t>88.13.01</t>
  </si>
  <si>
    <t>DERMATOSCOPIA</t>
  </si>
  <si>
    <t>CARDIOLOGIA</t>
  </si>
  <si>
    <t>88.17.06</t>
  </si>
  <si>
    <t>ERGOMETRIA DE 12 DERIVACIONES</t>
  </si>
  <si>
    <t>88.17.07</t>
  </si>
  <si>
    <t>REHABILITACION CARDIOVASCULAR (POR 3 MESES)</t>
  </si>
  <si>
    <t>88.17.08</t>
  </si>
  <si>
    <t>CARDIOGRAFIA POR IMPEDANCIA</t>
  </si>
  <si>
    <t>88.17.09</t>
  </si>
  <si>
    <t>VELOCIDAD DE ONDA DE PULSO</t>
  </si>
  <si>
    <t>88.17.10</t>
  </si>
  <si>
    <t>HOLTER HASTA 12 CANALES</t>
  </si>
  <si>
    <t>RADIOLOGIA</t>
  </si>
  <si>
    <t>88.34.74</t>
  </si>
  <si>
    <t>VIDEODEGLUCION</t>
  </si>
  <si>
    <t>88.34.75</t>
  </si>
  <si>
    <t>VIDEO DEFECOGRAFIA</t>
  </si>
  <si>
    <t>GINECOLOGIA</t>
  </si>
  <si>
    <t>88.11.03</t>
  </si>
  <si>
    <t>CRIOCIRUGIA DE CUELLO UTERINO O VULVA</t>
  </si>
  <si>
    <t>88.11.04</t>
  </si>
  <si>
    <t xml:space="preserve">HISTEROSCOPIA DIAGNOSTICA </t>
  </si>
  <si>
    <t>88.11.05</t>
  </si>
  <si>
    <t>HISTEROSCOPIA  TERAPEUTICA</t>
  </si>
  <si>
    <t>Valor UDA(*)</t>
  </si>
  <si>
    <t>88.11.06</t>
  </si>
  <si>
    <t>ESCISION CON ASA DE LEEP</t>
  </si>
  <si>
    <t>88.11.07</t>
  </si>
  <si>
    <t>ESCISION CON CONO DE LEEP</t>
  </si>
  <si>
    <t>88.11.08</t>
  </si>
  <si>
    <t>PROVISIÓN Y COLOCACIÓN DEL DIU (profesionales adheridos al Programa Ser de Salud Sexual y Reproductiva, Resolución 1245/06)</t>
  </si>
  <si>
    <t>88.34.04</t>
  </si>
  <si>
    <t>MAMOGRAFIA POR TOMOSINTESIS</t>
  </si>
  <si>
    <t>88.18.16</t>
  </si>
  <si>
    <t>COLOCACION DE CLIP PARA NEOADYUVANCIA</t>
  </si>
  <si>
    <t>88.18.17</t>
  </si>
  <si>
    <t>CORE BIOPSIA</t>
  </si>
  <si>
    <t>ANATOMIA PATOLOGICA</t>
  </si>
  <si>
    <t>88.15.06</t>
  </si>
  <si>
    <t>MARCADORES HER-2NEU  (C-ERB B2 X FISCH)</t>
  </si>
  <si>
    <t>88.15.07</t>
  </si>
  <si>
    <t>MARCADORES HER-2NEU  (C-ERB B2 X INMUNOHISTOQUIMICA)</t>
  </si>
  <si>
    <t>OTORRINOLARINGOLOGÍA</t>
  </si>
  <si>
    <t>88.31.05</t>
  </si>
  <si>
    <t>VIDEONISTAGMOGRAFIA</t>
  </si>
  <si>
    <t>88.31.06</t>
  </si>
  <si>
    <t>VIDEONISTAGMOGRAFIA CON TEST CALORICO</t>
  </si>
  <si>
    <t>OTROS ESTUDIOS</t>
  </si>
  <si>
    <t>88.07.01</t>
  </si>
  <si>
    <t>COLOCACION DE PORT A CATH</t>
  </si>
  <si>
    <t>(*) sólo cuando el profesional es propietario de la apartología. acreditado bajo Declaración Jurada</t>
  </si>
  <si>
    <t>MEDICINA NUCLEAR</t>
  </si>
  <si>
    <t>88.26.01</t>
  </si>
  <si>
    <t>PRUEBAS  FUNCIONALES</t>
  </si>
  <si>
    <t>VALOR MODULO</t>
  </si>
  <si>
    <t>RADIO-F</t>
  </si>
  <si>
    <t>$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</si>
  <si>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MEDICINA NUCLEAR CURVA DE CAPATACION TIROIDEA </t>
    </r>
  </si>
  <si>
    <t>I-131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</si>
  <si>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MEDICINA NUCLEAR PRUEBA DE INHIBICION</t>
    </r>
  </si>
  <si>
    <t>88.26.02</t>
  </si>
  <si>
    <t>CENTELLOGRAFIA LINEAL</t>
  </si>
  <si>
    <r>
      <rPr>
        <b/>
        <sz val="9"/>
        <rFont val="Arial"/>
        <family val="2"/>
      </rPr>
      <t xml:space="preserve">A- </t>
    </r>
    <r>
      <rPr>
        <sz val="9"/>
        <rFont val="Arial"/>
        <family val="2"/>
      </rPr>
      <t xml:space="preserve">CENTELLOGRAFIA  LINEAL DE TIROIDES </t>
    </r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</si>
  <si>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CENTELLOGRAFIA TIROIDES / MEDIASTINO</t>
    </r>
  </si>
  <si>
    <t>88.26.03</t>
  </si>
  <si>
    <t xml:space="preserve">ESTUDIOS CON CAMARA GAMMA PLANAR  ESTATICA GAMAMGRAFIA  DE  </t>
  </si>
  <si>
    <r>
      <rPr>
        <b/>
        <sz val="9"/>
        <rFont val="Arial"/>
        <family val="2"/>
      </rPr>
      <t xml:space="preserve">A- </t>
    </r>
    <r>
      <rPr>
        <sz val="9"/>
        <rFont val="Arial"/>
        <family val="2"/>
      </rPr>
      <t xml:space="preserve"> CAMARA GAMMA PLANAR ESTATICA TIROIDEA</t>
    </r>
  </si>
  <si>
    <t>Tc99m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</si>
  <si>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 xml:space="preserve"> CAMARA GAMMA PLANAR ESTATICA DE PARATIROIDES</t>
    </r>
  </si>
  <si>
    <t>Tc 99mMIBI</t>
  </si>
  <si>
    <r>
      <rPr>
        <b/>
        <sz val="9"/>
        <rFont val="Arial"/>
        <family val="2"/>
      </rPr>
      <t xml:space="preserve">C- </t>
    </r>
    <r>
      <rPr>
        <sz val="9"/>
        <rFont val="Arial"/>
        <family val="2"/>
      </rPr>
      <t xml:space="preserve"> CAMARA GAMMA PLANAR ESTATICA PULMONAR PERFUSION</t>
    </r>
  </si>
  <si>
    <t>Tc 99m</t>
  </si>
  <si>
    <r>
      <rPr>
        <b/>
        <sz val="9"/>
        <rFont val="Arial"/>
        <family val="2"/>
      </rPr>
      <t xml:space="preserve">D- </t>
    </r>
    <r>
      <rPr>
        <sz val="9"/>
        <rFont val="Arial"/>
        <family val="2"/>
      </rPr>
      <t xml:space="preserve"> CAMARA GAMMA PLANAR ESTATICA PULMONAR VENTILACION</t>
    </r>
  </si>
  <si>
    <r>
      <rPr>
        <b/>
        <sz val="9"/>
        <rFont val="Arial"/>
        <family val="2"/>
      </rPr>
      <t xml:space="preserve">E- </t>
    </r>
    <r>
      <rPr>
        <sz val="9"/>
        <rFont val="Arial"/>
        <family val="2"/>
      </rPr>
      <t xml:space="preserve"> CAMARA GAMMA PLANAR ESTATICA PULMONAR  PERFUSION / VENTILACION</t>
    </r>
  </si>
  <si>
    <r>
      <rPr>
        <b/>
        <sz val="9"/>
        <rFont val="Arial"/>
        <family val="2"/>
      </rPr>
      <t xml:space="preserve">F- </t>
    </r>
    <r>
      <rPr>
        <sz val="9"/>
        <rFont val="Arial"/>
        <family val="2"/>
      </rPr>
      <t>CAMARA GAMMA PLANAR ESTATICA DE GLANDULAS SALIVALES</t>
    </r>
  </si>
  <si>
    <r>
      <rPr>
        <b/>
        <sz val="9"/>
        <rFont val="Arial"/>
        <family val="2"/>
      </rPr>
      <t xml:space="preserve">G- </t>
    </r>
    <r>
      <rPr>
        <sz val="9"/>
        <rFont val="Arial"/>
        <family val="2"/>
      </rPr>
      <t>CAMARA GAMMA PLANAR ESTATICA HEPATICA</t>
    </r>
  </si>
  <si>
    <r>
      <rPr>
        <b/>
        <sz val="9"/>
        <rFont val="Arial"/>
        <family val="2"/>
      </rPr>
      <t>H-</t>
    </r>
    <r>
      <rPr>
        <sz val="9"/>
        <rFont val="Arial"/>
        <family val="2"/>
      </rPr>
      <t xml:space="preserve"> CAMARA GAMMA PLANAR ESTATICA ESPLENICA</t>
    </r>
  </si>
  <si>
    <r>
      <rPr>
        <b/>
        <sz val="9"/>
        <rFont val="Arial"/>
        <family val="2"/>
      </rPr>
      <t xml:space="preserve">I-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CEREBRAL ( 4 POSICIONES)</t>
    </r>
  </si>
  <si>
    <r>
      <rPr>
        <b/>
        <sz val="9"/>
        <rFont val="Arial"/>
        <family val="2"/>
      </rPr>
      <t xml:space="preserve">J-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OSEA (1 AREA)</t>
    </r>
  </si>
  <si>
    <r>
      <rPr>
        <b/>
        <sz val="9"/>
        <rFont val="Arial"/>
        <family val="2"/>
      </rPr>
      <t xml:space="preserve">K-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DE MAMA</t>
    </r>
  </si>
  <si>
    <r>
      <rPr>
        <b/>
        <sz val="9"/>
        <rFont val="Arial"/>
        <family val="2"/>
      </rPr>
      <t xml:space="preserve">L-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RENAL</t>
    </r>
  </si>
  <si>
    <r>
      <rPr>
        <b/>
        <sz val="9"/>
        <rFont val="Arial"/>
        <family val="2"/>
      </rPr>
      <t>LL-</t>
    </r>
    <r>
      <rPr>
        <sz val="9"/>
        <rFont val="Arial"/>
        <family val="2"/>
      </rPr>
      <t>CAMARA GAMMA PLANAR ESTATICA UN AREA CON ATB MARCADO</t>
    </r>
  </si>
  <si>
    <t>Tc 99m + ATB MARC.</t>
  </si>
  <si>
    <r>
      <rPr>
        <b/>
        <sz val="9"/>
        <rFont val="Arial"/>
        <family val="2"/>
      </rPr>
      <t>M-</t>
    </r>
    <r>
      <rPr>
        <sz val="9"/>
        <rFont val="Arial"/>
        <family val="2"/>
      </rPr>
      <t>CAMARA GAMMA PLANAR ESTATICA UN AREA CON Ga 67 (1 dosis)</t>
    </r>
  </si>
  <si>
    <t>Ga67</t>
  </si>
  <si>
    <t>88.26.04</t>
  </si>
  <si>
    <t>ESTUDIOS CON CAMARA GAMMA PLANAR DINAMICA</t>
  </si>
  <si>
    <r>
      <rPr>
        <b/>
        <sz val="9"/>
        <rFont val="Arial"/>
        <family val="2"/>
      </rPr>
      <t xml:space="preserve">A-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ANGIOGRAFIA  </t>
    </r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</si>
  <si>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FLEBOGRAFIA ( 1 AREA )</t>
    </r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</si>
  <si>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FLEBOGRAFIA (AREA ADICIONAL)</t>
    </r>
  </si>
  <si>
    <r>
      <rPr>
        <b/>
        <sz val="9"/>
        <rFont val="Arial"/>
        <family val="2"/>
      </rPr>
      <t>D-</t>
    </r>
    <r>
      <rPr>
        <sz val="9"/>
        <rFont val="Arial"/>
        <family val="2"/>
      </rPr>
      <t xml:space="preserve">    CAMARA GAMMA PLANAR DINAMICA RADIORENOGRAMA</t>
    </r>
  </si>
  <si>
    <r>
      <rPr>
        <b/>
        <sz val="9"/>
        <rFont val="Arial"/>
        <family val="2"/>
      </rPr>
      <t xml:space="preserve">E-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RESIDUO VESICAL</t>
    </r>
  </si>
  <si>
    <r>
      <rPr>
        <b/>
        <sz val="9"/>
        <rFont val="Arial"/>
        <family val="2"/>
      </rPr>
      <t xml:space="preserve">F-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DETECCION DE TORSION TESTICULAR</t>
    </r>
  </si>
  <si>
    <r>
      <rPr>
        <b/>
        <sz val="9"/>
        <rFont val="Arial"/>
        <family val="2"/>
      </rPr>
      <t xml:space="preserve">G-  </t>
    </r>
    <r>
      <rPr>
        <sz val="9"/>
        <rFont val="Arial"/>
        <family val="2"/>
      </rPr>
      <t xml:space="preserve"> CAMARA GAMMA PLANAR DINAMICA TRANSITO ESOFAGICO</t>
    </r>
  </si>
  <si>
    <r>
      <rPr>
        <b/>
        <sz val="9"/>
        <rFont val="Arial"/>
        <family val="2"/>
      </rPr>
      <t xml:space="preserve">H-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REFLUJO GASTROESOFAGICO</t>
    </r>
  </si>
  <si>
    <t>88.26.05</t>
  </si>
  <si>
    <t>CENTELLOGRAFIA CORPORAL TOTAL</t>
  </si>
  <si>
    <r>
      <rPr>
        <b/>
        <sz val="9"/>
        <rFont val="Arial"/>
        <family val="2"/>
      </rPr>
      <t xml:space="preserve">A-  </t>
    </r>
    <r>
      <rPr>
        <sz val="9"/>
        <rFont val="Arial"/>
        <family val="2"/>
      </rPr>
      <t xml:space="preserve">  CENTELLOGRAFIA OSEA TOTAL</t>
    </r>
  </si>
  <si>
    <r>
      <rPr>
        <b/>
        <sz val="9"/>
        <rFont val="Arial"/>
        <family val="2"/>
      </rPr>
      <t xml:space="preserve">B-  </t>
    </r>
    <r>
      <rPr>
        <sz val="9"/>
        <rFont val="Arial"/>
        <family val="2"/>
      </rPr>
      <t xml:space="preserve">  CENTELLOGRAFIA OSEA EN TRES TIEMPOS</t>
    </r>
  </si>
  <si>
    <t>CENTELLOGRAFIA RASTREO PARA FEOCROMOCITONA</t>
  </si>
  <si>
    <t>88.26.06</t>
  </si>
  <si>
    <r>
      <rPr>
        <b/>
        <sz val="9"/>
        <rFont val="Arial"/>
        <family val="2"/>
      </rPr>
      <t xml:space="preserve">A- </t>
    </r>
    <r>
      <rPr>
        <sz val="9"/>
        <rFont val="Arial"/>
        <family val="2"/>
      </rPr>
      <t>CENTELLOGRAFIA RASTREO PARA FEOCROMOCITOMA</t>
    </r>
  </si>
  <si>
    <t>I-131 MIBG</t>
  </si>
  <si>
    <t>88.26.07</t>
  </si>
  <si>
    <t>BARRIDO CORPORAL TOTAL</t>
  </si>
  <si>
    <r>
      <rPr>
        <b/>
        <sz val="9"/>
        <rFont val="Arial"/>
        <family val="2"/>
      </rPr>
      <t xml:space="preserve">A1-   </t>
    </r>
    <r>
      <rPr>
        <sz val="9"/>
        <rFont val="Arial"/>
        <family val="2"/>
      </rPr>
      <t>BARRIDO CORPORAL TOTAL PARA Ca. DE TIROIDES</t>
    </r>
  </si>
  <si>
    <t>I 131</t>
  </si>
  <si>
    <r>
      <rPr>
        <b/>
        <sz val="9"/>
        <rFont val="Arial"/>
        <family val="2"/>
      </rPr>
      <t xml:space="preserve">A2-   </t>
    </r>
    <r>
      <rPr>
        <sz val="9"/>
        <rFont val="Arial"/>
        <family val="2"/>
      </rPr>
      <t>BARRIDO CORPORAL TOTAL PARA Ca. DE TIROIDES (RASTREO POST DOSIS TERAPÉUTICA)</t>
    </r>
  </si>
  <si>
    <t>--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</si>
  <si>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BARRIDO CORPORAL TOTAL CON Ga -67</t>
    </r>
  </si>
  <si>
    <t>Ga-67</t>
  </si>
  <si>
    <t>88.26.08</t>
  </si>
  <si>
    <t>CENTELLOGRAFIA SECUENCIAL</t>
  </si>
  <si>
    <r>
      <rPr>
        <b/>
        <sz val="9"/>
        <rFont val="Arial"/>
        <family val="2"/>
      </rPr>
      <t xml:space="preserve">A-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HEMORRAGIA DIGESTIVA</t>
    </r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</si>
  <si>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DIVERTICULO DE MECKEL</t>
    </r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</si>
  <si>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VACIAMIENTO GASTRICO</t>
    </r>
  </si>
  <si>
    <r>
      <rPr>
        <b/>
        <sz val="9"/>
        <rFont val="Arial"/>
        <family val="2"/>
      </rPr>
      <t xml:space="preserve">D- </t>
    </r>
    <r>
      <rPr>
        <sz val="9"/>
        <rFont val="Arial"/>
        <family val="2"/>
      </rPr>
      <t xml:space="preserve">   CENTELLOGRAFIA SECUENCIAL LINFOGRAFIA</t>
    </r>
  </si>
  <si>
    <r>
      <rPr>
        <b/>
        <sz val="9"/>
        <rFont val="Arial"/>
        <family val="2"/>
      </rPr>
      <t xml:space="preserve">E-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CISTERNOGRAFIA  </t>
    </r>
  </si>
  <si>
    <r>
      <rPr>
        <b/>
        <sz val="9"/>
        <rFont val="Arial"/>
        <family val="2"/>
      </rPr>
      <t>F-</t>
    </r>
    <r>
      <rPr>
        <sz val="9"/>
        <rFont val="Arial"/>
        <family val="2"/>
      </rPr>
      <t xml:space="preserve">   CENTELLOGRAFIA SECUENCIAL  FISTULA DE LCR</t>
    </r>
  </si>
  <si>
    <t>88.26.10</t>
  </si>
  <si>
    <t>ESTUDIOS CARDIOLOGICOS CON CAMARA GAMMA PLANAR</t>
  </si>
  <si>
    <r>
      <rPr>
        <b/>
        <sz val="9"/>
        <rFont val="Arial"/>
        <family val="2"/>
      </rPr>
      <t xml:space="preserve">A-    </t>
    </r>
    <r>
      <rPr>
        <sz val="9"/>
        <rFont val="Arial"/>
        <family val="2"/>
      </rPr>
      <t>ESTUDIOS CARDIOLOGICOS CON CAMARA GAMMA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REPOSO CON TRAZADORES DE PERFUSION</t>
    </r>
  </si>
  <si>
    <t>Tc 99m MIBI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</si>
  <si>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 xml:space="preserve"> ESTUDIOS CARDIOLOGICOS CON CAMARA GAMMA REPOSO CON TRAZADORES DE DAÑO</t>
    </r>
  </si>
  <si>
    <r>
      <rPr>
        <b/>
        <sz val="9"/>
        <rFont val="Arial"/>
        <family val="2"/>
      </rPr>
      <t xml:space="preserve">C-    </t>
    </r>
    <r>
      <rPr>
        <sz val="9"/>
        <rFont val="Arial"/>
        <family val="2"/>
      </rPr>
      <t>ESTUDIOS CARDIOLOGICOS CON CAMARA GAMMA PLANAR DE MIOCARDIO :  REPOSO/ESFUERZO    Ó     REPOSO/REPOSO    Ó     APREMIO FARMACOLOGICO/REPOSO</t>
    </r>
  </si>
  <si>
    <t>88.26.11</t>
  </si>
  <si>
    <t>VENTRICULOGRAFIA  FRACCION DE EYECCION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</si>
  <si>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  VENTRICULOGRAFIA  FRACCION DE EYECCION   EN REPOSO </t>
    </r>
  </si>
  <si>
    <r>
      <rPr>
        <b/>
        <sz val="9"/>
        <rFont val="Arial"/>
        <family val="2"/>
      </rPr>
      <t xml:space="preserve">B-  </t>
    </r>
    <r>
      <rPr>
        <sz val="9"/>
        <rFont val="Arial"/>
        <family val="2"/>
      </rPr>
      <t xml:space="preserve">VENTRICULOGRAFIA  FRACCION DE EYECCION   EN REPOSO Y APREMIO </t>
    </r>
  </si>
  <si>
    <t>88.26.12</t>
  </si>
  <si>
    <t>ESTUDIOS CARDIOLOGICOS  POR  SPECT</t>
  </si>
  <si>
    <r>
      <rPr>
        <b/>
        <sz val="9"/>
        <rFont val="Arial"/>
        <family val="2"/>
      </rPr>
      <t xml:space="preserve">A.-  </t>
    </r>
    <r>
      <rPr>
        <sz val="9"/>
        <rFont val="Arial"/>
        <family val="2"/>
      </rPr>
      <t>ESTUDIO CARDIOLOGICO POR SPECT PERFUSION MIOCARDICA EN REPOSO</t>
    </r>
  </si>
  <si>
    <r>
      <rPr>
        <b/>
        <sz val="9"/>
        <rFont val="Arial"/>
        <family val="2"/>
      </rPr>
      <t xml:space="preserve">B-  </t>
    </r>
    <r>
      <rPr>
        <sz val="9"/>
        <rFont val="Arial"/>
        <family val="2"/>
      </rPr>
      <t xml:space="preserve"> ESTUDIO CARDIOLOGICO POR SPECT PERFUSION MIOCARDICA EN REPOSO Y ESFUERZO</t>
    </r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</si>
  <si>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ESTUDIO CARDIOLOGICO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PERFUSION MIOCARDICA EN REPOSO CON REINYECCION. TALIO 201 (ESTUDIO DE VIABILIDAD MIOCARDICA)</t>
    </r>
  </si>
  <si>
    <t>TALIO 201</t>
  </si>
  <si>
    <r>
      <rPr>
        <b/>
        <sz val="9"/>
        <rFont val="Arial"/>
        <family val="2"/>
      </rPr>
      <t xml:space="preserve">D-  </t>
    </r>
    <r>
      <rPr>
        <sz val="9"/>
        <rFont val="Arial"/>
        <family val="2"/>
      </rPr>
      <t xml:space="preserve"> ESTUDIO CARDIOLOGICO POR SPECT ESTUDIOS GATILLADOS   </t>
    </r>
  </si>
  <si>
    <t>_</t>
  </si>
  <si>
    <t>88.26.13</t>
  </si>
  <si>
    <t>ESTUDIOS GENERALES POR SPECT</t>
  </si>
  <si>
    <r>
      <rPr>
        <b/>
        <sz val="9"/>
        <rFont val="Arial"/>
        <family val="2"/>
      </rPr>
      <t xml:space="preserve">A-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GAMMAGRAFIA TIROIDEA</t>
    </r>
  </si>
  <si>
    <t>Tc 99 m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</si>
  <si>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GAMMAGRAFIA DE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PARATIROIDES  ( INCLUYE CUELLO Y MEDIASTINO)</t>
    </r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</si>
  <si>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ESTUDIO GRAL POR SPECT GAMMAGRAFIA PULMONAR PERFUSION</t>
    </r>
  </si>
  <si>
    <r>
      <rPr>
        <b/>
        <sz val="9"/>
        <rFont val="Arial"/>
        <family val="2"/>
      </rPr>
      <t xml:space="preserve">D-   </t>
    </r>
    <r>
      <rPr>
        <sz val="9"/>
        <rFont val="Arial"/>
        <family val="2"/>
      </rPr>
      <t>ESTUDIO GRAL POR SPECT GAMMAGRAFIA PULMONAR VENTILACION</t>
    </r>
  </si>
  <si>
    <r>
      <rPr>
        <b/>
        <sz val="9"/>
        <rFont val="Arial"/>
        <family val="2"/>
      </rPr>
      <t xml:space="preserve">E-   </t>
    </r>
    <r>
      <rPr>
        <sz val="9"/>
        <rFont val="Arial"/>
        <family val="2"/>
      </rPr>
      <t>ESTUDIO GRAL POR SPECT GAMMAGRAFIA PULMONAR PERFUSION / VENTILACION</t>
    </r>
  </si>
  <si>
    <r>
      <rPr>
        <b/>
        <sz val="9"/>
        <rFont val="Arial"/>
        <family val="2"/>
      </rPr>
      <t>F-</t>
    </r>
    <r>
      <rPr>
        <sz val="9"/>
        <rFont val="Arial"/>
        <family val="2"/>
      </rPr>
      <t xml:space="preserve">    ESTUDIO GRAL POR SPECT GAMMAGRAFIA HEPATICA</t>
    </r>
  </si>
  <si>
    <r>
      <rPr>
        <b/>
        <sz val="9"/>
        <rFont val="Arial"/>
        <family val="2"/>
      </rPr>
      <t>G-</t>
    </r>
    <r>
      <rPr>
        <sz val="9"/>
        <rFont val="Arial"/>
        <family val="2"/>
      </rPr>
      <t xml:space="preserve">    ESTUDIO GRAL POR SPECT GAMMAGRAFIA ESPLENICA</t>
    </r>
  </si>
  <si>
    <r>
      <rPr>
        <b/>
        <sz val="9"/>
        <rFont val="Arial"/>
        <family val="2"/>
      </rPr>
      <t xml:space="preserve">H- </t>
    </r>
    <r>
      <rPr>
        <sz val="9"/>
        <rFont val="Arial"/>
        <family val="2"/>
      </rPr>
      <t xml:space="preserve">  ESTUDIO GRAL POR SPECT  GAMMAGRAFIA RENAL</t>
    </r>
  </si>
  <si>
    <r>
      <rPr>
        <b/>
        <sz val="9"/>
        <rFont val="Arial"/>
        <family val="2"/>
      </rPr>
      <t xml:space="preserve">I  .-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OSEO  ( 1 AREA)</t>
    </r>
  </si>
  <si>
    <r>
      <rPr>
        <b/>
        <sz val="9"/>
        <rFont val="Arial"/>
        <family val="2"/>
      </rPr>
      <t xml:space="preserve">J- 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CEREBRAL CON TRAZADORES DE FLUJO  con  Tc-99m + HMPAO</t>
    </r>
  </si>
  <si>
    <t>Tc99m HMPOA</t>
  </si>
  <si>
    <t>88.26.14</t>
  </si>
  <si>
    <t>PRACTICAS TERAPEUTICAS</t>
  </si>
  <si>
    <r>
      <rPr>
        <b/>
        <sz val="9"/>
        <rFont val="Arial"/>
        <family val="2"/>
      </rPr>
      <t xml:space="preserve">A1-    </t>
    </r>
    <r>
      <rPr>
        <sz val="9"/>
        <rFont val="Arial"/>
        <family val="2"/>
      </rPr>
      <t>DOSIS TERAPEUTICA PARA TIROTOXICOSIS  O NODULO CALIENTE , 20 mCi</t>
    </r>
  </si>
  <si>
    <r>
      <rPr>
        <b/>
        <sz val="9"/>
        <rFont val="Arial"/>
        <family val="2"/>
      </rPr>
      <t xml:space="preserve">A2-    </t>
    </r>
    <r>
      <rPr>
        <sz val="9"/>
        <rFont val="Arial"/>
        <family val="2"/>
      </rPr>
      <t>DOSIS TERAPEUTICA PARA TIROTOXICOSIS  O NODULO CALIENTE , 30 mCi</t>
    </r>
  </si>
  <si>
    <r>
      <rPr>
        <b/>
        <sz val="9"/>
        <rFont val="Arial"/>
        <family val="2"/>
      </rPr>
      <t xml:space="preserve">B1-    </t>
    </r>
    <r>
      <rPr>
        <sz val="9"/>
        <rFont val="Arial"/>
        <family val="2"/>
      </rPr>
      <t>DOSIS TERAPEUTICA PARA CARCINOMA DE TIROIDES   100 mCi</t>
    </r>
  </si>
  <si>
    <r>
      <rPr>
        <b/>
        <sz val="9"/>
        <rFont val="Arial"/>
        <family val="2"/>
      </rPr>
      <t xml:space="preserve">B2-    </t>
    </r>
    <r>
      <rPr>
        <sz val="9"/>
        <rFont val="Arial"/>
        <family val="2"/>
      </rPr>
      <t>DOSIS TERAPEUTICA PARA CARCINOMA DE TIROIDES  150 mCi</t>
    </r>
  </si>
  <si>
    <r>
      <rPr>
        <b/>
        <sz val="9"/>
        <rFont val="Arial"/>
        <family val="2"/>
      </rPr>
      <t xml:space="preserve">B3-    </t>
    </r>
    <r>
      <rPr>
        <sz val="9"/>
        <rFont val="Arial"/>
        <family val="2"/>
      </rPr>
      <t>DOSIS TERAPEUTICA PARA CARCINOMA DE TIROIDES 200 mCi</t>
    </r>
  </si>
  <si>
    <t>Obras Sociales 503/603/703</t>
  </si>
  <si>
    <t>NIVEL</t>
  </si>
  <si>
    <t>NOMENCLADOR ANESTESIA IOMA</t>
  </si>
  <si>
    <t>Incluye  uta</t>
  </si>
  <si>
    <t>MB</t>
  </si>
  <si>
    <t>MAYOR B</t>
  </si>
  <si>
    <t>MD</t>
  </si>
  <si>
    <t>MAYOR D</t>
  </si>
  <si>
    <t>ME</t>
  </si>
  <si>
    <t>MAYOR E</t>
  </si>
  <si>
    <t>MF</t>
  </si>
  <si>
    <t>MAYOR F</t>
  </si>
  <si>
    <t>MI</t>
  </si>
  <si>
    <t>MAYOR I</t>
  </si>
  <si>
    <t>EA</t>
  </si>
  <si>
    <t>ESPECIAL A</t>
  </si>
  <si>
    <t>EB</t>
  </si>
  <si>
    <t>ESPECIAL B</t>
  </si>
  <si>
    <t>EC</t>
  </si>
  <si>
    <t>ESPECIAL C</t>
  </si>
  <si>
    <t>ED</t>
  </si>
  <si>
    <t>ESPECIAL D</t>
  </si>
  <si>
    <t>EE</t>
  </si>
  <si>
    <t>ESPECIAL E</t>
  </si>
  <si>
    <t>EF</t>
  </si>
  <si>
    <t>ESPECIAL F</t>
  </si>
  <si>
    <t>EG</t>
  </si>
  <si>
    <t>ESPECIAL G</t>
  </si>
  <si>
    <t>EH</t>
  </si>
  <si>
    <t>ESPECIAL H</t>
  </si>
  <si>
    <t>EI</t>
  </si>
  <si>
    <t>ESPECIAL I</t>
  </si>
  <si>
    <t>EJ</t>
  </si>
  <si>
    <t>ESPECIAL J</t>
  </si>
  <si>
    <t>EK</t>
  </si>
  <si>
    <t>ESPECIAL K</t>
  </si>
  <si>
    <t>EL</t>
  </si>
  <si>
    <t>ESPECIAL L</t>
  </si>
  <si>
    <t>EM</t>
  </si>
  <si>
    <t>ESPECIAL M</t>
  </si>
  <si>
    <t>EN</t>
  </si>
  <si>
    <t>ESPECIAL N</t>
  </si>
  <si>
    <t>EO</t>
  </si>
  <si>
    <t>ESPECIAL O</t>
  </si>
  <si>
    <t>EP</t>
  </si>
  <si>
    <t>ESPECIAL P</t>
  </si>
  <si>
    <t>EQ</t>
  </si>
  <si>
    <t>ESPECIAL Q</t>
  </si>
  <si>
    <t>EV</t>
  </si>
  <si>
    <t>EVALUACION ANESTÉSICA</t>
  </si>
  <si>
    <t>UD</t>
  </si>
  <si>
    <t>URGENCIA DIURNA</t>
  </si>
  <si>
    <t>UF</t>
  </si>
  <si>
    <t>URGENCIAS SAB-DOM-FERIADOS</t>
  </si>
  <si>
    <t>UN</t>
  </si>
  <si>
    <t>URGENCIA NOCTURNA</t>
  </si>
  <si>
    <t>UTA : Unidad Tecnológica de Anestesia.</t>
  </si>
  <si>
    <t>Código 30,01,05 - Menores de 14 años, se suma un 25 % sobre el valor del nivel correspondiente</t>
  </si>
  <si>
    <t>Código 30,01,05 - Mayores de 70 años, se suma un 25 % sobre el valor del nivel correspondiente</t>
  </si>
  <si>
    <t>CODIGO 1ER. NIVEL</t>
  </si>
  <si>
    <t>CODIGO 2DO. NIVEL</t>
  </si>
  <si>
    <t>En el valor establecido quedan incluidos los siguientes items: pinzas, ansas,   canastillas y papilotomos.</t>
  </si>
  <si>
    <t>88.08.04</t>
  </si>
  <si>
    <t>ET 1</t>
  </si>
  <si>
    <t>EXTRACCION DE CUERPO EXTRAÑO ALTO CON VIDEO</t>
  </si>
  <si>
    <t>88.08.05</t>
  </si>
  <si>
    <t>ET 2</t>
  </si>
  <si>
    <t>EXTRACCION DE CUERPO EXTRAÑO BAJO CON VIDEO</t>
  </si>
  <si>
    <t>88-08.06</t>
  </si>
  <si>
    <t>ET 3</t>
  </si>
  <si>
    <t>ESCLEROSIS O LIGADURA DE VARICES GASTRICAS O ESOFAGICAS</t>
  </si>
  <si>
    <t>88.08.07</t>
  </si>
  <si>
    <t>ET 4</t>
  </si>
  <si>
    <t>DILATACION ESOFAGICA</t>
  </si>
  <si>
    <t>88.08.08</t>
  </si>
  <si>
    <t>ET 5</t>
  </si>
  <si>
    <t>COLOCACION DE PROTESIS ESOFAGICAS Y GASTROINTESTINALES</t>
  </si>
  <si>
    <t>88.08.09</t>
  </si>
  <si>
    <t>ET 6</t>
  </si>
  <si>
    <t>POLIPECTOMIA ENDOSCOPICA GASTRICA</t>
  </si>
  <si>
    <t>88.08.10</t>
  </si>
  <si>
    <t>ET 7</t>
  </si>
  <si>
    <t>POLIPECTOMICA ENDOSCOPICA COLONICA</t>
  </si>
  <si>
    <t>88.08.11</t>
  </si>
  <si>
    <t>ET 8</t>
  </si>
  <si>
    <t>GASTROCTOMIA ENDOSCOPICA O PERCUTANEA</t>
  </si>
  <si>
    <t>88.08.12</t>
  </si>
  <si>
    <t>ET 8 A</t>
  </si>
  <si>
    <t>RECAMBIO DE BOTON DE GASTROSTOMIA</t>
  </si>
  <si>
    <t>88.08.13</t>
  </si>
  <si>
    <t>ET 9</t>
  </si>
  <si>
    <t>HEMOSTASIA DE LESION SANGRANTE ESOGAFICA, GASTRICA O DUODENAL</t>
  </si>
  <si>
    <t>88.08.14</t>
  </si>
  <si>
    <t>ET 10</t>
  </si>
  <si>
    <t>HEMOSTASIA DE LESION SANGRANTE COLONICA</t>
  </si>
  <si>
    <t>88.08.15</t>
  </si>
  <si>
    <t>ET 11</t>
  </si>
  <si>
    <t>EXTRACCION DE CALCULO COLEDOCIANO</t>
  </si>
  <si>
    <t>88.08.16</t>
  </si>
  <si>
    <t>ET 12</t>
  </si>
  <si>
    <t>COLOCACION DE PROTESIS DE VIAS BILIARES Y PANCREAS</t>
  </si>
  <si>
    <t>88.08.17</t>
  </si>
  <si>
    <t>ET 13</t>
  </si>
  <si>
    <t>COLOCACION DE PROTESIS DE VIAS BILIARES Y PANCREAS 1ER RECAMBIO</t>
  </si>
  <si>
    <t>88.08.18</t>
  </si>
  <si>
    <t>ET 14</t>
  </si>
  <si>
    <t>COLOCACION DE PROTESIS DE VIAS BILIARES Y PANCREAS RECAMBIOS ULTERIORES</t>
  </si>
  <si>
    <t>88.08.19</t>
  </si>
  <si>
    <t>ET15</t>
  </si>
  <si>
    <t>DRENAJE BILIAR PERCUTANEO TERAPEUTICO</t>
  </si>
  <si>
    <t>88.01.01</t>
  </si>
  <si>
    <t xml:space="preserve">MAPEO CEREBRAL COMPUTADO </t>
  </si>
  <si>
    <t>88.01.02</t>
  </si>
  <si>
    <t>POLISOMNOGRAFIA    (CON CIRCUITO DE TV)</t>
  </si>
  <si>
    <t>88.01.03</t>
  </si>
  <si>
    <t>MONITOREO ELECTROENCEFALOGRAFICO AMBULATORIO  ( 24 HS.)</t>
  </si>
  <si>
    <t>88.01.04</t>
  </si>
  <si>
    <t>OXIMETRIA DIGITAL</t>
  </si>
  <si>
    <t>88.01.05</t>
  </si>
  <si>
    <t>TEST DE LATENCIAS MULTIPLES</t>
  </si>
  <si>
    <t>88.01.06</t>
  </si>
  <si>
    <t>POTENCIALES EVOCADOS</t>
  </si>
  <si>
    <t>88.02.01</t>
  </si>
  <si>
    <t>CAMPO VISUAL COMPUTARIZADO</t>
  </si>
  <si>
    <t>88.02.02</t>
  </si>
  <si>
    <t>CONTEO DE CELULAS ENDOTELIALES  POR OJO</t>
  </si>
  <si>
    <t>88.02.03</t>
  </si>
  <si>
    <t>ECOMETRIA</t>
  </si>
  <si>
    <t>88.02.04</t>
  </si>
  <si>
    <t>ELECTRORETINOGRAMA</t>
  </si>
  <si>
    <t>88.02.05</t>
  </si>
  <si>
    <t>IRIDOTOMIA CON LASER TRATAMIENTO   COMPLETO  POR OJO</t>
  </si>
  <si>
    <t>88.02.06</t>
  </si>
  <si>
    <t xml:space="preserve">PAQUIMETRIA POR OJO </t>
  </si>
  <si>
    <t>88.02.07</t>
  </si>
  <si>
    <t>PLOMBAJE POR OJO</t>
  </si>
  <si>
    <t>88.02.08</t>
  </si>
  <si>
    <t>TEST DE LOTMAN</t>
  </si>
  <si>
    <t>88.02.09</t>
  </si>
  <si>
    <t>TEST DE SENSIBILIDAD DEL CONTRASTE</t>
  </si>
  <si>
    <t>88.02.10</t>
  </si>
  <si>
    <t>TRABECULOPLASTIA CON LASER  (HASTA 2 SESIONES)</t>
  </si>
  <si>
    <t>88.02.11</t>
  </si>
  <si>
    <t>EXAMEN CITOBACTERIOLOGICO</t>
  </si>
  <si>
    <t>88.02.12</t>
  </si>
  <si>
    <t>EXAMEN DE OJO SECO</t>
  </si>
  <si>
    <t>88.02.13</t>
  </si>
  <si>
    <t>FOTOCOAGULACION CON LASER  (POR SESION, HASTA 4 SESIONES) POR OJO</t>
  </si>
  <si>
    <t>88.02.14</t>
  </si>
  <si>
    <t>TEST DE VISION DE COLORES</t>
  </si>
  <si>
    <t>88.02.15</t>
  </si>
  <si>
    <t>CAPSULOTOMIA POSTERIOR CON YAG LASER  POR  OJO</t>
  </si>
  <si>
    <t>88.02.16</t>
  </si>
  <si>
    <t>TOPOGRAFIA CORNEAL  POR  OJO</t>
  </si>
  <si>
    <t>OTORRINOLARINGOLOGIA</t>
  </si>
  <si>
    <t>88.03.01</t>
  </si>
  <si>
    <t xml:space="preserve">NASOFARINGOLARINGOSCOPIA </t>
  </si>
  <si>
    <t>88.03.02</t>
  </si>
  <si>
    <t>NASOFARINGOLARINGOSCOPIA (CON VIDEO)</t>
  </si>
  <si>
    <t>88.05.01</t>
  </si>
  <si>
    <t>CURVA FLUJO VOLUMEN COMPUTARIZADO</t>
  </si>
  <si>
    <t>88.05.02</t>
  </si>
  <si>
    <t>ESPIROMETRIA COMPUTADA</t>
  </si>
  <si>
    <t>88.05.03</t>
  </si>
  <si>
    <t>ESPIROMETRIA POR COMPRESION TORACICA</t>
  </si>
  <si>
    <t>88.08.01</t>
  </si>
  <si>
    <t>ESOFAGOGASTRODUODENOSCOPIA CON VIDEO</t>
  </si>
  <si>
    <t>88.08.02</t>
  </si>
  <si>
    <t>VIDEOCOLONOSCOPIA</t>
  </si>
  <si>
    <t>88.08.03</t>
  </si>
  <si>
    <t>COLANGIOPANCREATOGRAFIA RETROGRADA ENDOSCOPICA CON VIDEO</t>
  </si>
  <si>
    <t>UROLOGIA</t>
  </si>
  <si>
    <t>88.10.01</t>
  </si>
  <si>
    <t>TEST DE DROGAS VASOACTIVAS</t>
  </si>
  <si>
    <t>88.10.02</t>
  </si>
  <si>
    <t>TEST DE TUMESCENCIA Y RIGIDEZ PENEANA NOCTURNA ( PRIMERA  NOCHE )</t>
  </si>
  <si>
    <t>88.10.03</t>
  </si>
  <si>
    <t>TEST DE TUMESCENCIA Y RIGIDEZ PENEANA NOCTURNA  ( SEGUNDA  NOCHE)</t>
  </si>
  <si>
    <t>88.10.04</t>
  </si>
  <si>
    <t>CAVERNOSONOGRAFIA</t>
  </si>
  <si>
    <t>88.10.05</t>
  </si>
  <si>
    <t>ESTUDIO URONEUROFISIOLOGICO</t>
  </si>
  <si>
    <t>88.10.06</t>
  </si>
  <si>
    <t>PENOSCOPIA</t>
  </si>
  <si>
    <t>88.10.07</t>
  </si>
  <si>
    <t>PENOSCOPIA CON BIOPSIA</t>
  </si>
  <si>
    <t>88.10.08</t>
  </si>
  <si>
    <t>FLUJOMETRIA URINARIA COMPUTARIZADA</t>
  </si>
  <si>
    <t>88.10.09</t>
  </si>
  <si>
    <t>ESTUDIO URINARIO COMPLETO COMPUTARIZADO</t>
  </si>
  <si>
    <t>88.10.10</t>
  </si>
  <si>
    <t>BIOPSIA ENDOSCOPICA VESICAL CON PINZA FRIA</t>
  </si>
  <si>
    <t>88.10.11</t>
  </si>
  <si>
    <t>URETERORENOSCOPIA DIAGNOSTICA</t>
  </si>
  <si>
    <t>88.10.12</t>
  </si>
  <si>
    <t>VIDEOURETROCISTOSCOPIA</t>
  </si>
  <si>
    <t>88.11.01</t>
  </si>
  <si>
    <t>DIAGNOSTICO PRENATAL POR AMNIOCENTESIS</t>
  </si>
  <si>
    <t>88.11.02</t>
  </si>
  <si>
    <t>DIAGNOSTICO PRENATAL POR BIOPSIA CORIONICA</t>
  </si>
  <si>
    <t>88.15.01</t>
  </si>
  <si>
    <t>PUNCION BIOPSIA POR ASPIRACION</t>
  </si>
  <si>
    <t>88.15.02</t>
  </si>
  <si>
    <t>BIOPSIA POR INMUNOFLUORESCENCIA</t>
  </si>
  <si>
    <t>88.15.03</t>
  </si>
  <si>
    <t>RECEPTORES HORMONALES POR METODO IHQ. (ESTROGENOS  Y PROGESTERONA)</t>
  </si>
  <si>
    <t>88.15.04</t>
  </si>
  <si>
    <t>ESTUDIO DE BIOPSIA POR IHQ EN CORTES EMBEBIDOS EN PARAFINA      ( HASTA TRES MARCADORES)</t>
  </si>
  <si>
    <t>88.15.05</t>
  </si>
  <si>
    <t>ESTUDIO DE BIOPSIA POR IHQ.EN CORTES EMBEBIDOS EN PARAFINA      ( MAS DE TRES MARCADORES ,C/U )</t>
  </si>
  <si>
    <t>88.17.01</t>
  </si>
  <si>
    <t>PRESUROMETRIA</t>
  </si>
  <si>
    <t>88.17.02</t>
  </si>
  <si>
    <t>ELECTROCARDIOGRAMA DE ALTA RESOLUCION DE SEÑALES</t>
  </si>
  <si>
    <t>88.17.03</t>
  </si>
  <si>
    <t>TILT TEST</t>
  </si>
  <si>
    <t>ECOGRAFIA</t>
  </si>
  <si>
    <t>88.18.01</t>
  </si>
  <si>
    <t>ECOCARDIOFETAL</t>
  </si>
  <si>
    <t>88.18.02</t>
  </si>
  <si>
    <t>ECOGRAFIA TRNASFONTANERAL</t>
  </si>
  <si>
    <t>88.18.03</t>
  </si>
  <si>
    <t>ECOGRAFIA DE LA CADERA DEL RECIEN NACIDO</t>
  </si>
  <si>
    <t>88.18.04</t>
  </si>
  <si>
    <t>ECOGRAFIA MUSCULOESQUELETICA</t>
  </si>
  <si>
    <t>88.18.05</t>
  </si>
  <si>
    <t>ECOGRAFIA TRANSCRANEANA</t>
  </si>
  <si>
    <t>88.18.06</t>
  </si>
  <si>
    <t>ECOGRAFIA GENERAL DE OTROS ORGANOS Y REGIONES</t>
  </si>
  <si>
    <t>88.18.07</t>
  </si>
  <si>
    <t xml:space="preserve">ECOGRAFIA ENDOCAVITARIA GINECOLOGICA  INCLUYE : Material Descartable  y Anestesia </t>
  </si>
  <si>
    <t>88.18.08</t>
  </si>
  <si>
    <t xml:space="preserve">ECOGRAFIA ENDOCAVITARIA PROSTATICA TRANSRECTAL          INCLUYE : Material Descartable  y Anestesia </t>
  </si>
  <si>
    <t>88.18.09</t>
  </si>
  <si>
    <t xml:space="preserve">ECOGRAFIA ENDOCAVITARIA ESOFAGICA-GASTRICA-RECTAL    INCLUYE :Material Descartable  y Anestesia  </t>
  </si>
  <si>
    <t>88.18.10</t>
  </si>
  <si>
    <t>ECOGRAFIA CON DROGAS  CON DIGITALIZACION DE IMAGENES (DIPIRIDAMOL, ETC) INCLUYE :  Medicación</t>
  </si>
  <si>
    <t>DOPPLER</t>
  </si>
  <si>
    <t>88.18.20</t>
  </si>
  <si>
    <t>DE VASOS DE CUELLO</t>
  </si>
  <si>
    <t>88.18.21</t>
  </si>
  <si>
    <t>ARTERIAL PERIFERICO</t>
  </si>
  <si>
    <t>88.18.22</t>
  </si>
  <si>
    <t>AORTA Y SUS RAMAS</t>
  </si>
  <si>
    <t>88.18.23</t>
  </si>
  <si>
    <t>VENOSA DE MIEMBROS INFERIORES</t>
  </si>
  <si>
    <t>88.18.24</t>
  </si>
  <si>
    <t>DEL EJE ESPLENO PORTAL</t>
  </si>
  <si>
    <t>88.18.25</t>
  </si>
  <si>
    <t>DE PENE</t>
  </si>
  <si>
    <t>88.18.26</t>
  </si>
  <si>
    <t>DEL CORDON ESPERMATICO</t>
  </si>
  <si>
    <t>88.18.27</t>
  </si>
  <si>
    <t>OBSTETRICO</t>
  </si>
  <si>
    <t>88.18.28</t>
  </si>
  <si>
    <t>CARDIOLOGICO</t>
  </si>
  <si>
    <t>88.18.29</t>
  </si>
  <si>
    <t>PULSADO VASCULAR PERIFERICO/NEFROLOGICO</t>
  </si>
  <si>
    <t>GENETICA</t>
  </si>
  <si>
    <t>88.21.01</t>
  </si>
  <si>
    <t>DETECCION DEL SITIO FRAGIL DEL CROMOSOMA X</t>
  </si>
  <si>
    <t>88.21.02</t>
  </si>
  <si>
    <t>CARIOTIPO CON ALTA RESOLUCION DE BANDA</t>
  </si>
  <si>
    <t>88.21.03</t>
  </si>
  <si>
    <t>ESTUDIO CROMOSOMICO</t>
  </si>
  <si>
    <t>88.21.04</t>
  </si>
  <si>
    <t>CARIOTIPO DE MATERIAL DE ABORTO ESPONTANEO</t>
  </si>
  <si>
    <t>HEMATOLOGIA</t>
  </si>
  <si>
    <t>88.23.01</t>
  </si>
  <si>
    <t>CITOMETRIA DE FLUJO   ( LEUCEMIAS  Y  LINFOMAS )</t>
  </si>
  <si>
    <t>88.23.02</t>
  </si>
  <si>
    <t>CITOMETRIA DE FLUJO   (ADN  E INDICACIONES DE MEDICINA TRANSFUSIONAL)</t>
  </si>
  <si>
    <t>88.23.03</t>
  </si>
  <si>
    <t>CITOMETRIA DE FLUJO   (HIV  y  CD34 )</t>
  </si>
  <si>
    <t>88.23.04</t>
  </si>
  <si>
    <t>AUTOTRANSFUSION, HASTA 2 UNIDADES</t>
  </si>
  <si>
    <t>88.34.01</t>
  </si>
  <si>
    <t xml:space="preserve">PUNCION BIOPSIA O LOCALIZACION PREBIOPSIA DE LESION NO PALPABLE CON MARCADOR   </t>
  </si>
  <si>
    <t>88.34.02</t>
  </si>
  <si>
    <t>PUNCION BIOPSIA CON MARCACION ESTEREOTAXICA</t>
  </si>
  <si>
    <t>88.34.03</t>
  </si>
  <si>
    <t xml:space="preserve">MAGNIFICACION MAMOGRAFICA         (POR  LADO)               </t>
  </si>
  <si>
    <t>DENSITOMETRIA</t>
  </si>
  <si>
    <t xml:space="preserve">Estudio con equipo emisor de Rayos X de baja energía , </t>
  </si>
  <si>
    <t>88.34.70</t>
  </si>
  <si>
    <t>DE UNA REGION</t>
  </si>
  <si>
    <t>88.34.71</t>
  </si>
  <si>
    <t>DE DOS O MAS REGIONES</t>
  </si>
  <si>
    <t>88.34.72</t>
  </si>
  <si>
    <t>POR TAC CON SOFTWARE ESPECIFICO</t>
  </si>
  <si>
    <t>ESPINOGRAFIA</t>
  </si>
  <si>
    <t>88.34.80</t>
  </si>
  <si>
    <t>DE CUALQUIER REGION, realizado con portachasis específico y cuadrícula con numeración</t>
  </si>
  <si>
    <t xml:space="preserve"> MANUAL / TOKEN / LBM</t>
  </si>
  <si>
    <t>CÓDIGO</t>
  </si>
  <si>
    <t>HONORARIOS</t>
  </si>
  <si>
    <t xml:space="preserve">GASTOS </t>
  </si>
  <si>
    <t>15.02.01</t>
  </si>
  <si>
    <t>15.02.02</t>
  </si>
  <si>
    <t xml:space="preserve">15.02.03 </t>
  </si>
  <si>
    <t>15.02.04</t>
  </si>
  <si>
    <t>15.02.05</t>
  </si>
  <si>
    <t>OTROS</t>
  </si>
  <si>
    <t>TRATAMIENTO CON CISTOSTATICO EN INTERNACION</t>
  </si>
  <si>
    <t>TERAPIA INTENSIVA - Especialistas con Título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</si>
</sst>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[$-C0A]mmmm\-yy;@"/>
    <numFmt numFmtId="166" formatCode="#,##0"/>
    <numFmt numFmtId="167" formatCode="[$$-2C0A]\ #,##0"/>
    <numFmt numFmtId="168" formatCode="&quot;$ &quot;#,##0.00"/>
    <numFmt numFmtId="169" formatCode="0.00"/>
    <numFmt numFmtId="170" formatCode="mm/yy"/>
    <numFmt numFmtId="171" formatCode="[$$-2C0A]\ #,##0.00"/>
    <numFmt numFmtId="172" formatCode="[$-C0A]mmm\-yy;@"/>
    <numFmt numFmtId="173" formatCode="dd/mm/yyyy"/>
    <numFmt numFmtId="174" formatCode="#,##0.00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b/>
      <sz val="9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34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wrapText="1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2" fillId="3" borderId="2" xfId="0" applyFont="1" applyFill="1" applyBorder="1" applyAlignment="1">
      <alignment horizontal="center" vertical="center" wrapText="1"/>
    </xf>
    <xf numFmtId="166" fontId="2" fillId="3" borderId="3" xfId="0" applyNumberFormat="1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wrapText="1"/>
    </xf>
    <xf numFmtId="167" fontId="1" fillId="0" borderId="0" xfId="0" applyNumberFormat="1" applyFont="1" applyAlignment="1">
      <alignment/>
    </xf>
    <xf numFmtId="164" fontId="2" fillId="0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left" wrapText="1"/>
    </xf>
    <xf numFmtId="167" fontId="1" fillId="0" borderId="0" xfId="0" applyNumberFormat="1" applyFont="1" applyFill="1" applyAlignment="1">
      <alignment/>
    </xf>
    <xf numFmtId="164" fontId="1" fillId="0" borderId="0" xfId="0" applyFont="1" applyFill="1" applyAlignment="1">
      <alignment/>
    </xf>
    <xf numFmtId="164" fontId="1" fillId="0" borderId="2" xfId="0" applyFont="1" applyBorder="1" applyAlignment="1">
      <alignment wrapText="1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4" fontId="2" fillId="2" borderId="4" xfId="0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4" fontId="2" fillId="0" borderId="2" xfId="0" applyFont="1" applyBorder="1" applyAlignment="1">
      <alignment/>
    </xf>
    <xf numFmtId="164" fontId="1" fillId="0" borderId="4" xfId="0" applyFont="1" applyBorder="1" applyAlignment="1">
      <alignment wrapText="1"/>
    </xf>
    <xf numFmtId="164" fontId="2" fillId="0" borderId="2" xfId="0" applyFont="1" applyFill="1" applyBorder="1" applyAlignment="1">
      <alignment/>
    </xf>
    <xf numFmtId="164" fontId="1" fillId="0" borderId="4" xfId="0" applyFont="1" applyFill="1" applyBorder="1" applyAlignment="1">
      <alignment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Fill="1" applyBorder="1" applyAlignment="1">
      <alignment wrapText="1"/>
    </xf>
    <xf numFmtId="164" fontId="2" fillId="0" borderId="4" xfId="0" applyFont="1" applyBorder="1" applyAlignment="1">
      <alignment/>
    </xf>
    <xf numFmtId="164" fontId="1" fillId="0" borderId="5" xfId="0" applyFont="1" applyBorder="1" applyAlignment="1">
      <alignment wrapText="1"/>
    </xf>
    <xf numFmtId="164" fontId="1" fillId="0" borderId="4" xfId="0" applyFont="1" applyBorder="1" applyAlignment="1">
      <alignment horizontal="center" wrapText="1"/>
    </xf>
    <xf numFmtId="164" fontId="1" fillId="0" borderId="1" xfId="0" applyFont="1" applyFill="1" applyBorder="1" applyAlignment="1">
      <alignment vertical="center"/>
    </xf>
    <xf numFmtId="164" fontId="1" fillId="0" borderId="0" xfId="0" applyFont="1" applyFill="1" applyAlignment="1">
      <alignment vertical="center" wrapText="1"/>
    </xf>
    <xf numFmtId="164" fontId="1" fillId="0" borderId="0" xfId="0" applyFont="1" applyAlignment="1">
      <alignment vertical="center"/>
    </xf>
    <xf numFmtId="164" fontId="2" fillId="3" borderId="4" xfId="0" applyFont="1" applyFill="1" applyBorder="1" applyAlignment="1">
      <alignment horizontal="center" vertical="center" wrapText="1"/>
    </xf>
    <xf numFmtId="164" fontId="1" fillId="0" borderId="6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vertical="center"/>
    </xf>
    <xf numFmtId="164" fontId="1" fillId="0" borderId="2" xfId="0" applyFont="1" applyFill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4" fontId="1" fillId="0" borderId="0" xfId="0" applyFont="1" applyFill="1" applyAlignment="1">
      <alignment vertical="center"/>
    </xf>
    <xf numFmtId="164" fontId="6" fillId="0" borderId="2" xfId="0" applyFont="1" applyFill="1" applyBorder="1" applyAlignment="1">
      <alignment vertical="center" wrapText="1"/>
    </xf>
    <xf numFmtId="167" fontId="1" fillId="0" borderId="0" xfId="0" applyNumberFormat="1" applyFont="1" applyFill="1" applyAlignment="1">
      <alignment vertical="center"/>
    </xf>
    <xf numFmtId="164" fontId="1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7" fontId="1" fillId="0" borderId="0" xfId="0" applyNumberFormat="1" applyFont="1" applyAlignment="1">
      <alignment horizontal="right" vertical="center"/>
    </xf>
    <xf numFmtId="164" fontId="1" fillId="0" borderId="0" xfId="0" applyFont="1" applyAlignment="1">
      <alignment horizontal="left" vertical="center"/>
    </xf>
    <xf numFmtId="164" fontId="2" fillId="3" borderId="7" xfId="0" applyFont="1" applyFill="1" applyBorder="1" applyAlignment="1">
      <alignment horizontal="left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left" vertical="center" wrapText="1"/>
    </xf>
    <xf numFmtId="164" fontId="1" fillId="0" borderId="4" xfId="0" applyFont="1" applyFill="1" applyBorder="1" applyAlignment="1">
      <alignment horizontal="left" vertical="center" wrapText="1"/>
    </xf>
    <xf numFmtId="164" fontId="2" fillId="3" borderId="2" xfId="0" applyFont="1" applyFill="1" applyBorder="1" applyAlignment="1">
      <alignment horizontal="left" vertical="center"/>
    </xf>
    <xf numFmtId="164" fontId="2" fillId="3" borderId="4" xfId="0" applyFont="1" applyFill="1" applyBorder="1" applyAlignment="1">
      <alignment horizontal="left" vertical="center" wrapText="1"/>
    </xf>
    <xf numFmtId="164" fontId="2" fillId="0" borderId="2" xfId="0" applyFont="1" applyFill="1" applyBorder="1" applyAlignment="1">
      <alignment horizontal="left" vertical="center"/>
    </xf>
    <xf numFmtId="167" fontId="2" fillId="0" borderId="0" xfId="0" applyNumberFormat="1" applyFont="1" applyFill="1" applyAlignment="1">
      <alignment/>
    </xf>
    <xf numFmtId="164" fontId="1" fillId="0" borderId="2" xfId="0" applyFont="1" applyBorder="1" applyAlignment="1">
      <alignment horizontal="right" vertical="center" wrapText="1"/>
    </xf>
    <xf numFmtId="168" fontId="6" fillId="0" borderId="2" xfId="0" applyNumberFormat="1" applyFont="1" applyBorder="1" applyAlignment="1">
      <alignment horizontal="right" vertical="center" shrinkToFit="1"/>
    </xf>
    <xf numFmtId="164" fontId="6" fillId="0" borderId="4" xfId="0" applyFont="1" applyFill="1" applyBorder="1" applyAlignment="1">
      <alignment horizontal="left" vertical="center" wrapText="1"/>
    </xf>
    <xf numFmtId="164" fontId="2" fillId="2" borderId="2" xfId="0" applyFont="1" applyFill="1" applyBorder="1" applyAlignment="1">
      <alignment horizontal="left" vertical="center" wrapText="1"/>
    </xf>
    <xf numFmtId="164" fontId="7" fillId="0" borderId="0" xfId="0" applyFont="1" applyAlignment="1">
      <alignment horizontal="left" vertical="center"/>
    </xf>
    <xf numFmtId="164" fontId="4" fillId="0" borderId="0" xfId="0" applyFont="1" applyAlignment="1">
      <alignment horizontal="left" vertical="center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5" fontId="2" fillId="2" borderId="8" xfId="0" applyNumberFormat="1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2" fillId="3" borderId="2" xfId="0" applyFont="1" applyFill="1" applyBorder="1" applyAlignment="1">
      <alignment horizontal="left" vertical="center" wrapText="1"/>
    </xf>
    <xf numFmtId="167" fontId="2" fillId="3" borderId="2" xfId="0" applyNumberFormat="1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left" vertical="center" wrapText="1"/>
    </xf>
    <xf numFmtId="168" fontId="6" fillId="0" borderId="2" xfId="0" applyNumberFormat="1" applyFont="1" applyBorder="1" applyAlignment="1">
      <alignment horizontal="center" vertical="center" shrinkToFit="1"/>
    </xf>
    <xf numFmtId="164" fontId="1" fillId="0" borderId="2" xfId="0" applyFont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164" fontId="1" fillId="0" borderId="0" xfId="0" applyFont="1" applyBorder="1" applyAlignment="1">
      <alignment vertical="center"/>
    </xf>
    <xf numFmtId="164" fontId="1" fillId="0" borderId="2" xfId="0" applyFont="1" applyFill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left" vertical="center" wrapText="1"/>
    </xf>
    <xf numFmtId="164" fontId="1" fillId="4" borderId="2" xfId="0" applyFont="1" applyFill="1" applyBorder="1" applyAlignment="1">
      <alignment horizontal="center" vertical="center"/>
    </xf>
    <xf numFmtId="164" fontId="2" fillId="4" borderId="2" xfId="0" applyFont="1" applyFill="1" applyBorder="1" applyAlignment="1">
      <alignment horizontal="left" vertical="center" wrapText="1"/>
    </xf>
    <xf numFmtId="168" fontId="6" fillId="4" borderId="2" xfId="0" applyNumberFormat="1" applyFont="1" applyFill="1" applyBorder="1" applyAlignment="1">
      <alignment horizontal="center" vertical="center" shrinkToFit="1"/>
    </xf>
    <xf numFmtId="164" fontId="1" fillId="4" borderId="2" xfId="0" applyFont="1" applyFill="1" applyBorder="1" applyAlignment="1">
      <alignment horizontal="center" vertical="center" wrapText="1"/>
    </xf>
    <xf numFmtId="164" fontId="1" fillId="4" borderId="0" xfId="0" applyFont="1" applyFill="1" applyAlignment="1">
      <alignment vertical="center"/>
    </xf>
    <xf numFmtId="169" fontId="2" fillId="0" borderId="2" xfId="0" applyNumberFormat="1" applyFont="1" applyBorder="1" applyAlignment="1">
      <alignment horizontal="center" vertical="center"/>
    </xf>
    <xf numFmtId="169" fontId="1" fillId="0" borderId="2" xfId="0" applyNumberFormat="1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left" vertical="center"/>
    </xf>
    <xf numFmtId="170" fontId="6" fillId="2" borderId="2" xfId="0" applyNumberFormat="1" applyFont="1" applyFill="1" applyBorder="1" applyAlignment="1">
      <alignment horizontal="center" vertical="center"/>
    </xf>
    <xf numFmtId="170" fontId="1" fillId="2" borderId="2" xfId="0" applyNumberFormat="1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vertical="center"/>
    </xf>
    <xf numFmtId="164" fontId="4" fillId="0" borderId="2" xfId="0" applyFont="1" applyBorder="1" applyAlignment="1">
      <alignment horizontal="center" vertical="center"/>
    </xf>
    <xf numFmtId="164" fontId="1" fillId="0" borderId="2" xfId="0" applyFont="1" applyFill="1" applyBorder="1" applyAlignment="1">
      <alignment vertical="center"/>
    </xf>
    <xf numFmtId="171" fontId="6" fillId="0" borderId="2" xfId="0" applyNumberFormat="1" applyFont="1" applyBorder="1" applyAlignment="1">
      <alignment horizontal="center" vertical="center"/>
    </xf>
    <xf numFmtId="171" fontId="1" fillId="0" borderId="2" xfId="0" applyNumberFormat="1" applyFont="1" applyFill="1" applyBorder="1" applyAlignment="1">
      <alignment horizontal="center" vertical="center"/>
    </xf>
    <xf numFmtId="164" fontId="2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wrapText="1"/>
    </xf>
    <xf numFmtId="164" fontId="2" fillId="3" borderId="2" xfId="0" applyFont="1" applyFill="1" applyBorder="1" applyAlignment="1">
      <alignment horizontal="center"/>
    </xf>
    <xf numFmtId="172" fontId="2" fillId="2" borderId="2" xfId="0" applyNumberFormat="1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/>
    </xf>
    <xf numFmtId="164" fontId="2" fillId="0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 wrapText="1"/>
    </xf>
    <xf numFmtId="167" fontId="1" fillId="0" borderId="2" xfId="0" applyNumberFormat="1" applyFont="1" applyFill="1" applyBorder="1" applyAlignment="1">
      <alignment/>
    </xf>
    <xf numFmtId="165" fontId="2" fillId="5" borderId="2" xfId="0" applyNumberFormat="1" applyFont="1" applyFill="1" applyBorder="1" applyAlignment="1">
      <alignment horizontal="center" vertical="center" wrapText="1"/>
    </xf>
    <xf numFmtId="166" fontId="2" fillId="5" borderId="2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>
      <alignment wrapText="1"/>
    </xf>
    <xf numFmtId="164" fontId="2" fillId="0" borderId="0" xfId="0" applyFont="1" applyFill="1" applyAlignment="1">
      <alignment/>
    </xf>
    <xf numFmtId="167" fontId="1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2" fillId="4" borderId="2" xfId="0" applyFont="1" applyFill="1" applyBorder="1" applyAlignment="1">
      <alignment horizontal="left" vertical="center"/>
    </xf>
    <xf numFmtId="164" fontId="1" fillId="4" borderId="4" xfId="0" applyFont="1" applyFill="1" applyBorder="1" applyAlignment="1">
      <alignment horizontal="left" vertical="center" wrapText="1"/>
    </xf>
    <xf numFmtId="164" fontId="1" fillId="0" borderId="4" xfId="0" applyFont="1" applyFill="1" applyBorder="1" applyAlignment="1">
      <alignment horizontal="left" vertical="center" wrapText="1" shrinkToFit="1"/>
    </xf>
    <xf numFmtId="164" fontId="2" fillId="0" borderId="2" xfId="0" applyFont="1" applyBorder="1" applyAlignment="1">
      <alignment horizontal="left" vertical="center"/>
    </xf>
    <xf numFmtId="164" fontId="1" fillId="0" borderId="4" xfId="0" applyFont="1" applyBorder="1" applyAlignment="1">
      <alignment horizontal="left" vertical="center" wrapText="1"/>
    </xf>
    <xf numFmtId="164" fontId="1" fillId="0" borderId="4" xfId="0" applyFont="1" applyBorder="1" applyAlignment="1">
      <alignment horizontal="left" vertical="center"/>
    </xf>
    <xf numFmtId="170" fontId="2" fillId="2" borderId="9" xfId="0" applyNumberFormat="1" applyFont="1" applyFill="1" applyBorder="1" applyAlignment="1">
      <alignment horizontal="center"/>
    </xf>
    <xf numFmtId="164" fontId="2" fillId="0" borderId="0" xfId="20" applyFont="1" applyBorder="1" applyAlignment="1">
      <alignment horizontal="center" vertical="center"/>
      <protection/>
    </xf>
    <xf numFmtId="173" fontId="2" fillId="0" borderId="10" xfId="20" applyNumberFormat="1" applyFont="1" applyFill="1" applyBorder="1" applyAlignment="1">
      <alignment horizontal="center"/>
      <protection/>
    </xf>
    <xf numFmtId="169" fontId="2" fillId="6" borderId="2" xfId="20" applyNumberFormat="1" applyFont="1" applyFill="1" applyBorder="1" applyAlignment="1">
      <alignment horizontal="center" vertical="center" wrapText="1"/>
      <protection/>
    </xf>
    <xf numFmtId="174" fontId="2" fillId="6" borderId="2" xfId="20" applyNumberFormat="1" applyFont="1" applyFill="1" applyBorder="1" applyAlignment="1">
      <alignment horizontal="center" vertical="center" wrapText="1"/>
      <protection/>
    </xf>
    <xf numFmtId="169" fontId="2" fillId="4" borderId="2" xfId="20" applyNumberFormat="1" applyFont="1" applyFill="1" applyBorder="1" applyAlignment="1">
      <alignment horizontal="center" vertical="center"/>
      <protection/>
    </xf>
    <xf numFmtId="164" fontId="2" fillId="3" borderId="4" xfId="0" applyFont="1" applyFill="1" applyBorder="1" applyAlignment="1">
      <alignment horizontal="center" vertical="center"/>
    </xf>
    <xf numFmtId="164" fontId="2" fillId="0" borderId="11" xfId="0" applyFont="1" applyFill="1" applyBorder="1" applyAlignment="1">
      <alignment horizontal="center" vertical="center"/>
    </xf>
    <xf numFmtId="172" fontId="2" fillId="2" borderId="3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vertical="center"/>
    </xf>
    <xf numFmtId="164" fontId="0" fillId="0" borderId="0" xfId="0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2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0.28125" style="1" customWidth="1"/>
    <col min="2" max="2" width="52.7109375" style="2" customWidth="1"/>
    <col min="3" max="3" width="7.8515625" style="3" customWidth="1"/>
    <col min="4" max="4" width="8.8515625" style="3" customWidth="1"/>
    <col min="5" max="5" width="7.8515625" style="3" customWidth="1"/>
    <col min="6" max="6" width="8.8515625" style="3" customWidth="1"/>
    <col min="7" max="16384" width="11.421875" style="3" customWidth="1"/>
  </cols>
  <sheetData>
    <row r="1" spans="1:6" s="7" customFormat="1" ht="13.5" customHeight="1">
      <c r="A1" s="4"/>
      <c r="B1" s="5"/>
      <c r="C1" s="6">
        <v>45170</v>
      </c>
      <c r="D1" s="6"/>
      <c r="E1" s="6">
        <v>45200</v>
      </c>
      <c r="F1" s="6"/>
    </row>
    <row r="2" spans="1:6" ht="12" customHeight="1">
      <c r="A2" s="8" t="s">
        <v>0</v>
      </c>
      <c r="B2" s="8"/>
      <c r="C2" s="9" t="s">
        <v>1</v>
      </c>
      <c r="D2" s="9" t="s">
        <v>2</v>
      </c>
      <c r="E2" s="9" t="s">
        <v>1</v>
      </c>
      <c r="F2" s="9" t="s">
        <v>2</v>
      </c>
    </row>
    <row r="3" spans="1:6" ht="12">
      <c r="A3" s="10" t="s">
        <v>3</v>
      </c>
      <c r="B3" s="11" t="s">
        <v>4</v>
      </c>
      <c r="C3" s="12">
        <v>4012</v>
      </c>
      <c r="D3" s="12">
        <v>4895</v>
      </c>
      <c r="E3" s="12">
        <v>4366</v>
      </c>
      <c r="F3" s="12">
        <v>5327</v>
      </c>
    </row>
    <row r="4" spans="1:6" s="16" customFormat="1" ht="12">
      <c r="A4" s="13"/>
      <c r="B4" s="14" t="s">
        <v>5</v>
      </c>
      <c r="C4" s="15">
        <v>4012</v>
      </c>
      <c r="D4" s="15">
        <v>4895</v>
      </c>
      <c r="E4" s="15">
        <v>4366</v>
      </c>
      <c r="F4" s="15">
        <v>5327</v>
      </c>
    </row>
    <row r="5" spans="1:6" ht="24">
      <c r="A5" s="10" t="s">
        <v>6</v>
      </c>
      <c r="B5" s="11" t="s">
        <v>7</v>
      </c>
      <c r="C5" s="12">
        <v>4012</v>
      </c>
      <c r="D5" s="12">
        <v>4895</v>
      </c>
      <c r="E5" s="12">
        <v>4366</v>
      </c>
      <c r="F5" s="12">
        <v>5327</v>
      </c>
    </row>
    <row r="6" spans="1:6" ht="24">
      <c r="A6" s="10"/>
      <c r="B6" s="11" t="s">
        <v>8</v>
      </c>
      <c r="C6" s="12">
        <v>3091</v>
      </c>
      <c r="D6" s="12">
        <v>2385</v>
      </c>
      <c r="E6" s="12">
        <v>3364</v>
      </c>
      <c r="F6" s="12">
        <v>2596</v>
      </c>
    </row>
    <row r="7" spans="1:6" ht="12">
      <c r="A7" s="10" t="s">
        <v>9</v>
      </c>
      <c r="B7" s="11" t="s">
        <v>10</v>
      </c>
      <c r="C7" s="12"/>
      <c r="D7" s="12"/>
      <c r="E7" s="12"/>
      <c r="F7" s="12"/>
    </row>
    <row r="8" spans="1:6" ht="12">
      <c r="A8" s="10"/>
      <c r="B8" s="11" t="s">
        <v>11</v>
      </c>
      <c r="C8" s="12">
        <v>4012</v>
      </c>
      <c r="D8" s="12">
        <v>4895</v>
      </c>
      <c r="E8" s="12">
        <v>4366</v>
      </c>
      <c r="F8" s="12">
        <v>5327</v>
      </c>
    </row>
    <row r="9" spans="1:6" ht="12">
      <c r="A9" s="10"/>
      <c r="B9" s="11" t="s">
        <v>12</v>
      </c>
      <c r="C9" s="12">
        <v>4012</v>
      </c>
      <c r="D9" s="12">
        <v>4895</v>
      </c>
      <c r="E9" s="12">
        <v>4366</v>
      </c>
      <c r="F9" s="12">
        <v>5327</v>
      </c>
    </row>
    <row r="10" spans="1:6" ht="12">
      <c r="A10" s="10"/>
      <c r="B10" s="11" t="s">
        <v>13</v>
      </c>
      <c r="C10" s="12">
        <v>4012</v>
      </c>
      <c r="D10" s="12">
        <v>4895</v>
      </c>
      <c r="E10" s="12">
        <v>4366</v>
      </c>
      <c r="F10" s="12">
        <v>5327</v>
      </c>
    </row>
    <row r="11" spans="1:6" ht="12">
      <c r="A11" s="10" t="s">
        <v>14</v>
      </c>
      <c r="B11" s="17" t="s">
        <v>15</v>
      </c>
      <c r="C11" s="12">
        <v>10164</v>
      </c>
      <c r="D11" s="12">
        <v>15230</v>
      </c>
      <c r="E11" s="12">
        <v>11060</v>
      </c>
      <c r="F11" s="12">
        <v>16574</v>
      </c>
    </row>
    <row r="12" spans="1:6" ht="12" customHeight="1">
      <c r="A12" s="8" t="s">
        <v>16</v>
      </c>
      <c r="B12" s="8"/>
      <c r="C12" s="12"/>
      <c r="D12" s="12"/>
      <c r="E12" s="12"/>
      <c r="F12" s="12"/>
    </row>
    <row r="13" spans="1:6" ht="27" customHeight="1">
      <c r="A13" s="18" t="s">
        <v>17</v>
      </c>
      <c r="B13" s="18"/>
      <c r="C13" s="12"/>
      <c r="D13" s="12"/>
      <c r="E13" s="12"/>
      <c r="F13" s="12"/>
    </row>
    <row r="14" spans="1:6" ht="12">
      <c r="A14" s="10" t="s">
        <v>18</v>
      </c>
      <c r="B14" s="17" t="s">
        <v>19</v>
      </c>
      <c r="C14" s="12">
        <v>5621</v>
      </c>
      <c r="D14" s="12">
        <v>6877</v>
      </c>
      <c r="E14" s="12">
        <v>6117</v>
      </c>
      <c r="F14" s="12">
        <v>7484</v>
      </c>
    </row>
    <row r="15" spans="1:6" ht="24">
      <c r="A15" s="10" t="s">
        <v>20</v>
      </c>
      <c r="B15" s="17" t="s">
        <v>21</v>
      </c>
      <c r="C15" s="12">
        <v>8076</v>
      </c>
      <c r="D15" s="12">
        <v>12275</v>
      </c>
      <c r="E15" s="12">
        <v>8788</v>
      </c>
      <c r="F15" s="12">
        <v>13358</v>
      </c>
    </row>
    <row r="16" spans="1:6" s="16" customFormat="1" ht="12">
      <c r="A16" s="13" t="s">
        <v>22</v>
      </c>
      <c r="B16" s="17" t="s">
        <v>23</v>
      </c>
      <c r="C16" s="15">
        <v>12532</v>
      </c>
      <c r="D16" s="15">
        <v>114843</v>
      </c>
      <c r="E16" s="15">
        <v>13638</v>
      </c>
      <c r="F16" s="15">
        <v>124975</v>
      </c>
    </row>
    <row r="17" ht="12">
      <c r="A17" s="19"/>
    </row>
    <row r="18" ht="12">
      <c r="A18" s="19"/>
    </row>
    <row r="21" ht="12">
      <c r="B21" s="20"/>
    </row>
    <row r="22" ht="12">
      <c r="A22" s="21"/>
    </row>
  </sheetData>
  <sheetProtection selectLockedCells="1" selectUnlockedCells="1"/>
  <mergeCells count="5">
    <mergeCell ref="C1:D1"/>
    <mergeCell ref="E1:F1"/>
    <mergeCell ref="A2:B2"/>
    <mergeCell ref="A12:B12"/>
    <mergeCell ref="A13:B13"/>
  </mergeCells>
  <printOptions/>
  <pageMargins left="0.47222222222222227" right="0.39375" top="1.6791666666666667" bottom="0.9840277777777778" header="0.6402777777777778" footer="0.4"/>
  <pageSetup horizontalDpi="300" verticalDpi="300" orientation="portrait" paperSize="9" scale="95"/>
  <headerFooter alignWithMargins="0">
    <oddHeader>&amp;C&amp;"Arial,Negrita Cursiva"&amp;11ANEXO 2
NOMENCLADOR DE PRACTICAS Y VALORES
ALTA COMPLEJIDAD. CODIGOS 88 (PESADOS)</oddHeader>
    <oddFooter>&amp;C&amp;8Pág. &amp;P, Doppler&amp;R&amp;8Vigencia: JULIO 2020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C14"/>
  <sheetViews>
    <sheetView workbookViewId="0" topLeftCell="A1">
      <selection activeCell="C9" sqref="C9"/>
    </sheetView>
  </sheetViews>
  <sheetFormatPr defaultColWidth="9.140625" defaultRowHeight="12.75"/>
  <cols>
    <col min="1" max="1" width="7.00390625" style="0" customWidth="1"/>
    <col min="2" max="2" width="47.00390625" style="0" customWidth="1"/>
    <col min="3" max="3" width="10.28125" style="0" customWidth="1"/>
    <col min="4" max="16384" width="11.00390625" style="0" customWidth="1"/>
  </cols>
  <sheetData>
    <row r="1" spans="1:3" ht="13.5" customHeight="1">
      <c r="A1" s="129" t="s">
        <v>1023</v>
      </c>
      <c r="B1" s="129"/>
      <c r="C1" s="130"/>
    </row>
    <row r="2" spans="1:3" ht="12.75">
      <c r="A2" s="8"/>
      <c r="B2" s="70"/>
      <c r="C2" s="131">
        <v>45200</v>
      </c>
    </row>
    <row r="3" spans="1:3" ht="12.75">
      <c r="A3" s="73">
        <v>998702</v>
      </c>
      <c r="B3" s="42" t="s">
        <v>1024</v>
      </c>
      <c r="C3" s="132">
        <v>8052</v>
      </c>
    </row>
    <row r="4" spans="1:3" ht="12.75">
      <c r="A4" s="73">
        <v>400110</v>
      </c>
      <c r="B4" s="42" t="s">
        <v>1025</v>
      </c>
      <c r="C4" s="132">
        <v>12445.22</v>
      </c>
    </row>
    <row r="14" ht="12.75">
      <c r="B14" s="133"/>
    </row>
  </sheetData>
  <sheetProtection selectLockedCells="1" selectUnlockedCells="1"/>
  <mergeCells count="1">
    <mergeCell ref="A1:B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06"/>
  <sheetViews>
    <sheetView workbookViewId="0" topLeftCell="A1">
      <selection activeCell="B7" sqref="B7"/>
    </sheetView>
  </sheetViews>
  <sheetFormatPr defaultColWidth="9.140625" defaultRowHeight="12.75"/>
  <cols>
    <col min="1" max="1" width="10.7109375" style="22" customWidth="1"/>
    <col min="2" max="2" width="58.140625" style="2" customWidth="1"/>
    <col min="3" max="3" width="7.8515625" style="3" customWidth="1"/>
    <col min="4" max="4" width="8.8515625" style="3" customWidth="1"/>
    <col min="5" max="5" width="7.8515625" style="3" customWidth="1"/>
    <col min="6" max="6" width="8.8515625" style="3" customWidth="1"/>
    <col min="7" max="16384" width="11.421875" style="3" customWidth="1"/>
  </cols>
  <sheetData>
    <row r="1" spans="1:6" ht="12" customHeight="1">
      <c r="A1" s="23" t="s">
        <v>24</v>
      </c>
      <c r="B1" s="23"/>
      <c r="C1" s="6">
        <v>45170</v>
      </c>
      <c r="D1" s="6"/>
      <c r="E1" s="6">
        <v>45200</v>
      </c>
      <c r="F1" s="6"/>
    </row>
    <row r="2" spans="1:6" ht="27.75" customHeight="1">
      <c r="A2" s="1" t="s">
        <v>25</v>
      </c>
      <c r="B2" s="1"/>
      <c r="C2" s="24" t="s">
        <v>26</v>
      </c>
      <c r="D2" s="25" t="s">
        <v>2</v>
      </c>
      <c r="E2" s="24" t="s">
        <v>26</v>
      </c>
      <c r="F2" s="25" t="s">
        <v>2</v>
      </c>
    </row>
    <row r="3" spans="1:6" ht="12">
      <c r="A3" s="26" t="s">
        <v>27</v>
      </c>
      <c r="B3" s="27" t="s">
        <v>28</v>
      </c>
      <c r="C3" s="12">
        <v>2965</v>
      </c>
      <c r="D3" s="12">
        <v>10672</v>
      </c>
      <c r="E3" s="12">
        <v>3227</v>
      </c>
      <c r="F3" s="12">
        <v>11614</v>
      </c>
    </row>
    <row r="4" spans="1:6" ht="12">
      <c r="A4" s="26" t="s">
        <v>29</v>
      </c>
      <c r="B4" s="27" t="s">
        <v>30</v>
      </c>
      <c r="C4" s="12">
        <v>2965</v>
      </c>
      <c r="D4" s="12">
        <v>7360</v>
      </c>
      <c r="E4" s="12">
        <v>3227</v>
      </c>
      <c r="F4" s="12">
        <v>8010</v>
      </c>
    </row>
    <row r="5" spans="1:6" ht="12">
      <c r="A5" s="28" t="s">
        <v>31</v>
      </c>
      <c r="B5" s="29" t="s">
        <v>32</v>
      </c>
      <c r="C5" s="12">
        <v>2965</v>
      </c>
      <c r="D5" s="12">
        <v>10672</v>
      </c>
      <c r="E5" s="12">
        <v>3227</v>
      </c>
      <c r="F5" s="12">
        <v>11614</v>
      </c>
    </row>
    <row r="6" spans="1:6" ht="12">
      <c r="A6" s="28" t="s">
        <v>33</v>
      </c>
      <c r="B6" s="29" t="s">
        <v>34</v>
      </c>
      <c r="C6" s="12">
        <v>2965</v>
      </c>
      <c r="D6" s="12">
        <v>10672</v>
      </c>
      <c r="E6" s="12">
        <v>3227</v>
      </c>
      <c r="F6" s="12">
        <v>11614</v>
      </c>
    </row>
    <row r="7" spans="1:6" ht="12">
      <c r="A7" s="28" t="s">
        <v>35</v>
      </c>
      <c r="B7" s="29" t="s">
        <v>36</v>
      </c>
      <c r="C7" s="12">
        <v>2965</v>
      </c>
      <c r="D7" s="12">
        <v>10672</v>
      </c>
      <c r="E7" s="12">
        <v>3227</v>
      </c>
      <c r="F7" s="12">
        <v>11614</v>
      </c>
    </row>
    <row r="8" spans="1:6" ht="12">
      <c r="A8" s="28" t="s">
        <v>37</v>
      </c>
      <c r="B8" s="29" t="s">
        <v>38</v>
      </c>
      <c r="C8" s="12">
        <v>2965</v>
      </c>
      <c r="D8" s="12">
        <v>10672</v>
      </c>
      <c r="E8" s="12">
        <v>3227</v>
      </c>
      <c r="F8" s="12">
        <v>11614</v>
      </c>
    </row>
    <row r="9" spans="1:6" ht="12">
      <c r="A9" s="28" t="s">
        <v>39</v>
      </c>
      <c r="B9" s="29" t="s">
        <v>40</v>
      </c>
      <c r="C9" s="12">
        <v>2965</v>
      </c>
      <c r="D9" s="12">
        <v>10672</v>
      </c>
      <c r="E9" s="12">
        <v>3227</v>
      </c>
      <c r="F9" s="12">
        <v>11614</v>
      </c>
    </row>
    <row r="10" spans="1:6" ht="12">
      <c r="A10" s="28" t="s">
        <v>41</v>
      </c>
      <c r="B10" s="29" t="s">
        <v>42</v>
      </c>
      <c r="C10" s="12">
        <v>2965</v>
      </c>
      <c r="D10" s="12">
        <v>7920</v>
      </c>
      <c r="E10" s="12">
        <v>3227</v>
      </c>
      <c r="F10" s="12">
        <v>8618</v>
      </c>
    </row>
    <row r="11" spans="1:6" ht="12">
      <c r="A11" s="28" t="s">
        <v>43</v>
      </c>
      <c r="B11" s="29" t="s">
        <v>44</v>
      </c>
      <c r="C11" s="12">
        <v>2965</v>
      </c>
      <c r="D11" s="12">
        <v>10672</v>
      </c>
      <c r="E11" s="12">
        <v>3227</v>
      </c>
      <c r="F11" s="12">
        <v>11614</v>
      </c>
    </row>
    <row r="12" spans="1:6" ht="12">
      <c r="A12" s="28" t="s">
        <v>45</v>
      </c>
      <c r="B12" s="29" t="s">
        <v>46</v>
      </c>
      <c r="C12" s="12">
        <v>2965</v>
      </c>
      <c r="D12" s="12">
        <v>15795</v>
      </c>
      <c r="E12" s="12">
        <v>3227</v>
      </c>
      <c r="F12" s="12">
        <v>17188</v>
      </c>
    </row>
    <row r="13" spans="1:6" ht="12">
      <c r="A13" s="28" t="s">
        <v>47</v>
      </c>
      <c r="B13" s="29" t="s">
        <v>48</v>
      </c>
      <c r="C13" s="12">
        <v>2965</v>
      </c>
      <c r="D13" s="12">
        <v>12406</v>
      </c>
      <c r="E13" s="12">
        <v>3227</v>
      </c>
      <c r="F13" s="12">
        <v>13501</v>
      </c>
    </row>
    <row r="14" spans="1:6" ht="12">
      <c r="A14" s="28" t="s">
        <v>49</v>
      </c>
      <c r="B14" s="29" t="s">
        <v>50</v>
      </c>
      <c r="C14" s="12">
        <v>2965</v>
      </c>
      <c r="D14" s="12">
        <v>7920</v>
      </c>
      <c r="E14" s="12">
        <v>3227</v>
      </c>
      <c r="F14" s="12">
        <v>8618</v>
      </c>
    </row>
    <row r="15" spans="1:6" ht="12">
      <c r="A15" s="28" t="s">
        <v>51</v>
      </c>
      <c r="B15" s="29" t="s">
        <v>52</v>
      </c>
      <c r="C15" s="12">
        <v>2965</v>
      </c>
      <c r="D15" s="12">
        <v>7920</v>
      </c>
      <c r="E15" s="12">
        <v>3227</v>
      </c>
      <c r="F15" s="12">
        <v>8618</v>
      </c>
    </row>
    <row r="16" spans="1:6" ht="12">
      <c r="A16" s="28" t="s">
        <v>53</v>
      </c>
      <c r="B16" s="29" t="s">
        <v>54</v>
      </c>
      <c r="C16" s="12">
        <v>2965</v>
      </c>
      <c r="D16" s="12">
        <v>7920</v>
      </c>
      <c r="E16" s="12">
        <v>3227</v>
      </c>
      <c r="F16" s="12">
        <v>8618</v>
      </c>
    </row>
    <row r="17" spans="1:6" ht="12">
      <c r="A17" s="28" t="s">
        <v>55</v>
      </c>
      <c r="B17" s="29" t="s">
        <v>56</v>
      </c>
      <c r="C17" s="12">
        <v>2965</v>
      </c>
      <c r="D17" s="12">
        <v>7920</v>
      </c>
      <c r="E17" s="12">
        <v>3227</v>
      </c>
      <c r="F17" s="12">
        <v>8618</v>
      </c>
    </row>
    <row r="18" spans="1:6" ht="12">
      <c r="A18" s="28" t="s">
        <v>57</v>
      </c>
      <c r="B18" s="29" t="s">
        <v>58</v>
      </c>
      <c r="C18" s="12">
        <v>2965</v>
      </c>
      <c r="D18" s="12">
        <v>7920</v>
      </c>
      <c r="E18" s="12">
        <v>3227</v>
      </c>
      <c r="F18" s="12">
        <v>8618</v>
      </c>
    </row>
    <row r="19" spans="1:6" ht="12">
      <c r="A19" s="28" t="s">
        <v>59</v>
      </c>
      <c r="B19" s="29" t="s">
        <v>60</v>
      </c>
      <c r="C19" s="12">
        <v>2965</v>
      </c>
      <c r="D19" s="12">
        <v>7920</v>
      </c>
      <c r="E19" s="12">
        <v>3227</v>
      </c>
      <c r="F19" s="12">
        <v>8618</v>
      </c>
    </row>
    <row r="20" spans="1:6" ht="12">
      <c r="A20" s="28" t="s">
        <v>61</v>
      </c>
      <c r="B20" s="29" t="s">
        <v>62</v>
      </c>
      <c r="C20" s="12">
        <v>2965</v>
      </c>
      <c r="D20" s="12">
        <v>7920</v>
      </c>
      <c r="E20" s="12">
        <v>3227</v>
      </c>
      <c r="F20" s="12">
        <v>8618</v>
      </c>
    </row>
    <row r="21" spans="1:6" ht="12">
      <c r="A21" s="28" t="s">
        <v>63</v>
      </c>
      <c r="B21" s="29" t="s">
        <v>64</v>
      </c>
      <c r="C21" s="12">
        <v>2965</v>
      </c>
      <c r="D21" s="12">
        <v>7920</v>
      </c>
      <c r="E21" s="12">
        <v>3227</v>
      </c>
      <c r="F21" s="12">
        <v>8618</v>
      </c>
    </row>
    <row r="22" spans="1:6" ht="12">
      <c r="A22" s="28" t="s">
        <v>65</v>
      </c>
      <c r="B22" s="29" t="s">
        <v>66</v>
      </c>
      <c r="C22" s="12">
        <v>2965</v>
      </c>
      <c r="D22" s="12">
        <v>7920</v>
      </c>
      <c r="E22" s="12">
        <v>3227</v>
      </c>
      <c r="F22" s="12">
        <v>8618</v>
      </c>
    </row>
    <row r="23" spans="1:6" ht="12">
      <c r="A23" s="28" t="s">
        <v>67</v>
      </c>
      <c r="B23" s="29" t="s">
        <v>68</v>
      </c>
      <c r="C23" s="12">
        <v>2965</v>
      </c>
      <c r="D23" s="12">
        <v>11157</v>
      </c>
      <c r="E23" s="12">
        <v>3227</v>
      </c>
      <c r="F23" s="12">
        <v>12141</v>
      </c>
    </row>
    <row r="24" spans="1:6" ht="12">
      <c r="A24" s="26" t="s">
        <v>69</v>
      </c>
      <c r="B24" s="27" t="s">
        <v>70</v>
      </c>
      <c r="C24" s="12">
        <v>2965</v>
      </c>
      <c r="D24" s="12">
        <v>11157</v>
      </c>
      <c r="E24" s="12">
        <v>3227</v>
      </c>
      <c r="F24" s="12">
        <v>12141</v>
      </c>
    </row>
    <row r="25" spans="1:6" ht="12">
      <c r="A25" s="26" t="s">
        <v>71</v>
      </c>
      <c r="B25" s="27" t="s">
        <v>72</v>
      </c>
      <c r="C25" s="12">
        <v>2965</v>
      </c>
      <c r="D25" s="12">
        <v>11157</v>
      </c>
      <c r="E25" s="12">
        <v>3227</v>
      </c>
      <c r="F25" s="12">
        <v>12141</v>
      </c>
    </row>
    <row r="26" spans="1:6" ht="12">
      <c r="A26" s="26" t="s">
        <v>73</v>
      </c>
      <c r="B26" s="27" t="s">
        <v>74</v>
      </c>
      <c r="C26" s="12">
        <v>2965</v>
      </c>
      <c r="D26" s="12">
        <v>7920</v>
      </c>
      <c r="E26" s="12">
        <v>3227</v>
      </c>
      <c r="F26" s="12">
        <v>8618</v>
      </c>
    </row>
    <row r="27" spans="1:6" ht="12" customHeight="1">
      <c r="A27" s="23" t="s">
        <v>75</v>
      </c>
      <c r="B27" s="23"/>
      <c r="C27" s="12"/>
      <c r="D27" s="12"/>
      <c r="E27" s="12"/>
      <c r="F27" s="12"/>
    </row>
    <row r="28" spans="1:6" ht="33" customHeight="1">
      <c r="A28" s="30" t="s">
        <v>76</v>
      </c>
      <c r="B28" s="30"/>
      <c r="C28" s="12"/>
      <c r="D28" s="12"/>
      <c r="E28" s="12"/>
      <c r="F28" s="12"/>
    </row>
    <row r="29" spans="1:6" ht="12">
      <c r="A29" s="26" t="s">
        <v>77</v>
      </c>
      <c r="B29" s="27" t="s">
        <v>78</v>
      </c>
      <c r="C29" s="12">
        <v>2965</v>
      </c>
      <c r="D29" s="12">
        <v>13107</v>
      </c>
      <c r="E29" s="12">
        <v>3227</v>
      </c>
      <c r="F29" s="12">
        <v>14263</v>
      </c>
    </row>
    <row r="30" spans="1:6" ht="12">
      <c r="A30" s="28" t="s">
        <v>79</v>
      </c>
      <c r="B30" s="29" t="s">
        <v>80</v>
      </c>
      <c r="C30" s="12">
        <v>2965</v>
      </c>
      <c r="D30" s="12">
        <v>13107</v>
      </c>
      <c r="E30" s="12">
        <v>3227</v>
      </c>
      <c r="F30" s="12">
        <v>14263</v>
      </c>
    </row>
    <row r="31" spans="1:6" ht="12">
      <c r="A31" s="28" t="s">
        <v>81</v>
      </c>
      <c r="B31" s="29" t="s">
        <v>82</v>
      </c>
      <c r="C31" s="12">
        <v>2965</v>
      </c>
      <c r="D31" s="12">
        <v>13107</v>
      </c>
      <c r="E31" s="12">
        <v>3227</v>
      </c>
      <c r="F31" s="12">
        <v>14263</v>
      </c>
    </row>
    <row r="32" spans="1:6" s="16" customFormat="1" ht="12">
      <c r="A32" s="28" t="s">
        <v>83</v>
      </c>
      <c r="B32" s="29" t="s">
        <v>84</v>
      </c>
      <c r="C32" s="12">
        <v>2965</v>
      </c>
      <c r="D32" s="12">
        <v>13107</v>
      </c>
      <c r="E32" s="12">
        <v>3227</v>
      </c>
      <c r="F32" s="12">
        <v>14263</v>
      </c>
    </row>
    <row r="33" spans="1:6" s="16" customFormat="1" ht="12" customHeight="1">
      <c r="A33" s="23" t="s">
        <v>85</v>
      </c>
      <c r="B33" s="23"/>
      <c r="C33" s="12"/>
      <c r="D33" s="12"/>
      <c r="E33" s="12"/>
      <c r="F33" s="12"/>
    </row>
    <row r="34" spans="1:6" s="16" customFormat="1" ht="12">
      <c r="A34" s="28" t="s">
        <v>86</v>
      </c>
      <c r="B34" s="29" t="s">
        <v>87</v>
      </c>
      <c r="C34" s="12">
        <v>2965</v>
      </c>
      <c r="D34" s="12">
        <v>13107</v>
      </c>
      <c r="E34" s="12">
        <v>3227</v>
      </c>
      <c r="F34" s="12">
        <v>14263</v>
      </c>
    </row>
    <row r="35" spans="1:6" s="16" customFormat="1" ht="12">
      <c r="A35" s="28" t="s">
        <v>88</v>
      </c>
      <c r="B35" s="29" t="s">
        <v>89</v>
      </c>
      <c r="C35" s="12">
        <v>2965</v>
      </c>
      <c r="D35" s="12">
        <v>13107</v>
      </c>
      <c r="E35" s="12">
        <v>3227</v>
      </c>
      <c r="F35" s="15">
        <v>14263</v>
      </c>
    </row>
    <row r="36" spans="1:6" s="16" customFormat="1" ht="12">
      <c r="A36" s="28" t="s">
        <v>90</v>
      </c>
      <c r="B36" s="29" t="s">
        <v>91</v>
      </c>
      <c r="C36" s="12">
        <v>2965</v>
      </c>
      <c r="D36" s="15">
        <v>12090</v>
      </c>
      <c r="E36" s="12">
        <v>3227</v>
      </c>
      <c r="F36" s="15">
        <v>13157</v>
      </c>
    </row>
    <row r="37" spans="1:6" s="16" customFormat="1" ht="12">
      <c r="A37" s="28" t="s">
        <v>92</v>
      </c>
      <c r="B37" s="29" t="s">
        <v>93</v>
      </c>
      <c r="C37" s="12">
        <v>2965</v>
      </c>
      <c r="D37" s="15">
        <v>13107</v>
      </c>
      <c r="E37" s="12">
        <v>3227</v>
      </c>
      <c r="F37" s="15">
        <v>14263</v>
      </c>
    </row>
    <row r="38" spans="1:6" s="16" customFormat="1" ht="12">
      <c r="A38" s="28" t="s">
        <v>94</v>
      </c>
      <c r="B38" s="29" t="s">
        <v>95</v>
      </c>
      <c r="C38" s="12">
        <v>2965</v>
      </c>
      <c r="D38" s="15">
        <v>19143</v>
      </c>
      <c r="E38" s="12">
        <v>3227</v>
      </c>
      <c r="F38" s="15">
        <v>20831</v>
      </c>
    </row>
    <row r="39" spans="1:6" s="16" customFormat="1" ht="12">
      <c r="A39" s="28" t="s">
        <v>96</v>
      </c>
      <c r="B39" s="29" t="s">
        <v>97</v>
      </c>
      <c r="C39" s="12">
        <v>2965</v>
      </c>
      <c r="D39" s="15">
        <v>16349</v>
      </c>
      <c r="E39" s="12">
        <v>3227</v>
      </c>
      <c r="F39" s="15">
        <v>17792</v>
      </c>
    </row>
    <row r="40" spans="1:6" s="16" customFormat="1" ht="12">
      <c r="A40" s="28" t="s">
        <v>98</v>
      </c>
      <c r="B40" s="29" t="s">
        <v>99</v>
      </c>
      <c r="C40" s="12">
        <v>2965</v>
      </c>
      <c r="D40" s="15">
        <v>12090</v>
      </c>
      <c r="E40" s="12">
        <v>3227</v>
      </c>
      <c r="F40" s="15">
        <v>13157</v>
      </c>
    </row>
    <row r="41" spans="1:6" s="16" customFormat="1" ht="12">
      <c r="A41" s="28" t="s">
        <v>100</v>
      </c>
      <c r="B41" s="29" t="s">
        <v>101</v>
      </c>
      <c r="C41" s="12">
        <v>2965</v>
      </c>
      <c r="D41" s="15">
        <v>12090</v>
      </c>
      <c r="E41" s="12">
        <v>3227</v>
      </c>
      <c r="F41" s="15">
        <v>13157</v>
      </c>
    </row>
    <row r="42" spans="1:6" s="16" customFormat="1" ht="12">
      <c r="A42" s="28" t="s">
        <v>102</v>
      </c>
      <c r="B42" s="29" t="s">
        <v>103</v>
      </c>
      <c r="C42" s="12">
        <v>2965</v>
      </c>
      <c r="D42" s="15">
        <v>12090</v>
      </c>
      <c r="E42" s="12">
        <v>3227</v>
      </c>
      <c r="F42" s="15">
        <v>13157</v>
      </c>
    </row>
    <row r="43" spans="1:6" s="16" customFormat="1" ht="12">
      <c r="A43" s="28" t="s">
        <v>104</v>
      </c>
      <c r="B43" s="29" t="s">
        <v>105</v>
      </c>
      <c r="C43" s="12">
        <v>2965</v>
      </c>
      <c r="D43" s="15">
        <v>12090</v>
      </c>
      <c r="E43" s="12">
        <v>3227</v>
      </c>
      <c r="F43" s="15">
        <v>13157</v>
      </c>
    </row>
    <row r="44" spans="1:6" s="16" customFormat="1" ht="12">
      <c r="A44" s="28" t="s">
        <v>106</v>
      </c>
      <c r="B44" s="29" t="s">
        <v>107</v>
      </c>
      <c r="C44" s="12">
        <v>2965</v>
      </c>
      <c r="D44" s="15">
        <v>12090</v>
      </c>
      <c r="E44" s="12">
        <v>3227</v>
      </c>
      <c r="F44" s="15">
        <v>13157</v>
      </c>
    </row>
    <row r="45" spans="1:6" s="16" customFormat="1" ht="12">
      <c r="A45" s="28" t="s">
        <v>108</v>
      </c>
      <c r="B45" s="29" t="s">
        <v>109</v>
      </c>
      <c r="C45" s="12">
        <v>2965</v>
      </c>
      <c r="D45" s="15">
        <v>12090</v>
      </c>
      <c r="E45" s="12">
        <v>3227</v>
      </c>
      <c r="F45" s="15">
        <v>13157</v>
      </c>
    </row>
    <row r="46" spans="1:6" s="16" customFormat="1" ht="12">
      <c r="A46" s="28" t="s">
        <v>110</v>
      </c>
      <c r="B46" s="29" t="s">
        <v>111</v>
      </c>
      <c r="C46" s="12">
        <v>2965</v>
      </c>
      <c r="D46" s="15">
        <v>12090</v>
      </c>
      <c r="E46" s="12">
        <v>3227</v>
      </c>
      <c r="F46" s="15">
        <v>13157</v>
      </c>
    </row>
    <row r="47" spans="1:6" s="16" customFormat="1" ht="12">
      <c r="A47" s="28" t="s">
        <v>112</v>
      </c>
      <c r="B47" s="29" t="s">
        <v>113</v>
      </c>
      <c r="C47" s="12">
        <v>2965</v>
      </c>
      <c r="D47" s="15">
        <v>12090</v>
      </c>
      <c r="E47" s="12">
        <v>3227</v>
      </c>
      <c r="F47" s="15">
        <v>13157</v>
      </c>
    </row>
    <row r="48" spans="1:6" s="16" customFormat="1" ht="12">
      <c r="A48" s="28" t="s">
        <v>114</v>
      </c>
      <c r="B48" s="29" t="s">
        <v>115</v>
      </c>
      <c r="C48" s="12">
        <v>2965</v>
      </c>
      <c r="D48" s="15">
        <v>12090</v>
      </c>
      <c r="E48" s="12">
        <v>3227</v>
      </c>
      <c r="F48" s="15">
        <v>13157</v>
      </c>
    </row>
    <row r="49" spans="1:6" ht="12">
      <c r="A49" s="26" t="s">
        <v>116</v>
      </c>
      <c r="B49" s="27" t="s">
        <v>117</v>
      </c>
      <c r="C49" s="12">
        <v>2965</v>
      </c>
      <c r="D49" s="15">
        <v>13107</v>
      </c>
      <c r="E49" s="12">
        <v>3227</v>
      </c>
      <c r="F49" s="15">
        <v>14263</v>
      </c>
    </row>
    <row r="50" spans="1:6" ht="12">
      <c r="A50" s="26" t="s">
        <v>118</v>
      </c>
      <c r="B50" s="27" t="s">
        <v>119</v>
      </c>
      <c r="C50" s="12">
        <v>2965</v>
      </c>
      <c r="D50" s="15">
        <v>13107</v>
      </c>
      <c r="E50" s="12">
        <v>3227</v>
      </c>
      <c r="F50" s="15">
        <v>14263</v>
      </c>
    </row>
    <row r="51" spans="1:6" ht="12">
      <c r="A51" s="26" t="s">
        <v>120</v>
      </c>
      <c r="B51" s="27" t="s">
        <v>121</v>
      </c>
      <c r="C51" s="12">
        <v>2965</v>
      </c>
      <c r="D51" s="15">
        <v>13107</v>
      </c>
      <c r="E51" s="12">
        <v>3227</v>
      </c>
      <c r="F51" s="15">
        <v>14263</v>
      </c>
    </row>
    <row r="52" spans="1:6" ht="12">
      <c r="A52" s="26" t="s">
        <v>122</v>
      </c>
      <c r="B52" s="27" t="s">
        <v>123</v>
      </c>
      <c r="C52" s="12">
        <v>2965</v>
      </c>
      <c r="D52" s="15">
        <v>12090</v>
      </c>
      <c r="E52" s="12">
        <v>3227</v>
      </c>
      <c r="F52" s="15">
        <v>13157</v>
      </c>
    </row>
    <row r="53" spans="1:6" ht="12">
      <c r="A53" s="28" t="s">
        <v>124</v>
      </c>
      <c r="B53" s="31" t="s">
        <v>125</v>
      </c>
      <c r="C53" s="12">
        <v>6483</v>
      </c>
      <c r="D53" s="12">
        <v>29217</v>
      </c>
      <c r="E53" s="12">
        <v>7055</v>
      </c>
      <c r="F53" s="12">
        <v>31798</v>
      </c>
    </row>
    <row r="54" spans="1:6" ht="12">
      <c r="A54" s="28" t="s">
        <v>126</v>
      </c>
      <c r="B54" s="31" t="s">
        <v>127</v>
      </c>
      <c r="C54" s="12">
        <v>6483</v>
      </c>
      <c r="D54" s="12">
        <v>25989</v>
      </c>
      <c r="E54" s="12">
        <v>7055</v>
      </c>
      <c r="F54" s="12">
        <v>28282</v>
      </c>
    </row>
    <row r="55" spans="1:6" ht="12">
      <c r="A55" s="28" t="s">
        <v>128</v>
      </c>
      <c r="B55" s="31" t="s">
        <v>129</v>
      </c>
      <c r="C55" s="12">
        <v>6483</v>
      </c>
      <c r="D55" s="12">
        <v>17907</v>
      </c>
      <c r="E55" s="12">
        <v>7055</v>
      </c>
      <c r="F55" s="12">
        <v>19486</v>
      </c>
    </row>
    <row r="56" spans="1:6" ht="12">
      <c r="A56" s="28" t="s">
        <v>130</v>
      </c>
      <c r="B56" s="31" t="s">
        <v>131</v>
      </c>
      <c r="C56" s="12">
        <v>6483</v>
      </c>
      <c r="D56" s="12">
        <v>24371</v>
      </c>
      <c r="E56" s="12">
        <v>7055</v>
      </c>
      <c r="F56" s="12">
        <v>26521</v>
      </c>
    </row>
    <row r="57" spans="1:6" ht="18" customHeight="1">
      <c r="A57" s="23" t="s">
        <v>132</v>
      </c>
      <c r="B57" s="23"/>
      <c r="C57" s="12"/>
      <c r="D57" s="12"/>
      <c r="E57" s="12"/>
      <c r="F57" s="12"/>
    </row>
    <row r="58" spans="1:6" ht="12">
      <c r="A58" s="26" t="s">
        <v>133</v>
      </c>
      <c r="B58" s="27" t="s">
        <v>134</v>
      </c>
      <c r="C58" s="12">
        <v>9502</v>
      </c>
      <c r="D58" s="12">
        <v>20977</v>
      </c>
      <c r="E58" s="12">
        <v>10341</v>
      </c>
      <c r="F58" s="12">
        <v>22828</v>
      </c>
    </row>
    <row r="59" spans="1:6" ht="12">
      <c r="A59" s="26" t="s">
        <v>135</v>
      </c>
      <c r="B59" s="27" t="s">
        <v>136</v>
      </c>
      <c r="C59" s="12">
        <v>9502</v>
      </c>
      <c r="D59" s="12">
        <v>20977</v>
      </c>
      <c r="E59" s="12">
        <v>10341</v>
      </c>
      <c r="F59" s="12">
        <v>22828</v>
      </c>
    </row>
    <row r="60" spans="1:6" ht="12">
      <c r="A60" s="26" t="s">
        <v>137</v>
      </c>
      <c r="B60" s="27" t="s">
        <v>138</v>
      </c>
      <c r="C60" s="12">
        <v>9502</v>
      </c>
      <c r="D60" s="12">
        <v>20977</v>
      </c>
      <c r="E60" s="12">
        <v>10341</v>
      </c>
      <c r="F60" s="12">
        <v>22828</v>
      </c>
    </row>
    <row r="61" spans="1:6" ht="12">
      <c r="A61" s="26" t="s">
        <v>139</v>
      </c>
      <c r="B61" s="27" t="s">
        <v>140</v>
      </c>
      <c r="C61" s="12">
        <v>9502</v>
      </c>
      <c r="D61" s="12">
        <v>20977</v>
      </c>
      <c r="E61" s="12">
        <v>10341</v>
      </c>
      <c r="F61" s="12">
        <v>22828</v>
      </c>
    </row>
    <row r="62" spans="1:6" ht="12">
      <c r="A62" s="26" t="s">
        <v>141</v>
      </c>
      <c r="B62" s="27" t="s">
        <v>142</v>
      </c>
      <c r="C62" s="12">
        <v>9502</v>
      </c>
      <c r="D62" s="12">
        <v>20977</v>
      </c>
      <c r="E62" s="12">
        <v>10341</v>
      </c>
      <c r="F62" s="12">
        <v>22828</v>
      </c>
    </row>
    <row r="63" spans="1:6" ht="12">
      <c r="A63" s="26" t="s">
        <v>143</v>
      </c>
      <c r="B63" s="27" t="s">
        <v>144</v>
      </c>
      <c r="C63" s="12">
        <v>9502</v>
      </c>
      <c r="D63" s="12">
        <v>20977</v>
      </c>
      <c r="E63" s="12">
        <v>10341</v>
      </c>
      <c r="F63" s="12">
        <v>22828</v>
      </c>
    </row>
    <row r="64" spans="1:6" ht="24">
      <c r="A64" s="26" t="s">
        <v>145</v>
      </c>
      <c r="B64" s="27" t="s">
        <v>146</v>
      </c>
      <c r="C64" s="12">
        <v>9502</v>
      </c>
      <c r="D64" s="12">
        <v>20977</v>
      </c>
      <c r="E64" s="12">
        <v>10341</v>
      </c>
      <c r="F64" s="12">
        <v>22828</v>
      </c>
    </row>
    <row r="65" spans="1:6" ht="12" customHeight="1">
      <c r="A65" s="23" t="s">
        <v>147</v>
      </c>
      <c r="B65" s="23"/>
      <c r="C65" s="12"/>
      <c r="D65" s="12"/>
      <c r="E65" s="12"/>
      <c r="F65" s="12"/>
    </row>
    <row r="66" spans="1:6" ht="30" customHeight="1">
      <c r="A66" s="30" t="s">
        <v>148</v>
      </c>
      <c r="B66" s="30"/>
      <c r="C66" s="12"/>
      <c r="D66" s="12"/>
      <c r="E66" s="12"/>
      <c r="F66" s="12"/>
    </row>
    <row r="67" spans="1:6" ht="12">
      <c r="A67" s="26" t="s">
        <v>149</v>
      </c>
      <c r="B67" s="27" t="s">
        <v>150</v>
      </c>
      <c r="C67" s="12">
        <v>3837</v>
      </c>
      <c r="D67" s="12">
        <v>16349</v>
      </c>
      <c r="E67" s="12">
        <v>4176</v>
      </c>
      <c r="F67" s="12">
        <v>17792</v>
      </c>
    </row>
    <row r="68" spans="1:6" ht="12">
      <c r="A68" s="28" t="s">
        <v>151</v>
      </c>
      <c r="B68" s="29" t="s">
        <v>152</v>
      </c>
      <c r="C68" s="12">
        <v>3837</v>
      </c>
      <c r="D68" s="12">
        <v>16349</v>
      </c>
      <c r="E68" s="12">
        <v>4176</v>
      </c>
      <c r="F68" s="12">
        <v>17792</v>
      </c>
    </row>
    <row r="69" spans="1:6" ht="12">
      <c r="A69" s="28" t="s">
        <v>153</v>
      </c>
      <c r="B69" s="29" t="s">
        <v>154</v>
      </c>
      <c r="C69" s="12">
        <v>3837</v>
      </c>
      <c r="D69" s="12">
        <v>16349</v>
      </c>
      <c r="E69" s="12">
        <v>4176</v>
      </c>
      <c r="F69" s="12">
        <v>17792</v>
      </c>
    </row>
    <row r="70" spans="1:6" ht="12">
      <c r="A70" s="28" t="s">
        <v>155</v>
      </c>
      <c r="B70" s="29" t="s">
        <v>156</v>
      </c>
      <c r="C70" s="12">
        <v>3837</v>
      </c>
      <c r="D70" s="12">
        <v>16349</v>
      </c>
      <c r="E70" s="12">
        <v>4176</v>
      </c>
      <c r="F70" s="12">
        <v>17792</v>
      </c>
    </row>
    <row r="71" spans="1:6" ht="12">
      <c r="A71" s="28" t="s">
        <v>157</v>
      </c>
      <c r="B71" s="29" t="s">
        <v>158</v>
      </c>
      <c r="C71" s="12">
        <v>3837</v>
      </c>
      <c r="D71" s="12">
        <v>16349</v>
      </c>
      <c r="E71" s="12">
        <v>4176</v>
      </c>
      <c r="F71" s="12">
        <v>17792</v>
      </c>
    </row>
    <row r="72" spans="1:6" ht="12">
      <c r="A72" s="28" t="s">
        <v>159</v>
      </c>
      <c r="B72" s="29" t="s">
        <v>160</v>
      </c>
      <c r="C72" s="12">
        <v>3837</v>
      </c>
      <c r="D72" s="12">
        <v>16349</v>
      </c>
      <c r="E72" s="12">
        <v>4176</v>
      </c>
      <c r="F72" s="12">
        <v>17792</v>
      </c>
    </row>
    <row r="73" spans="1:6" ht="12">
      <c r="A73" s="28" t="s">
        <v>161</v>
      </c>
      <c r="B73" s="29" t="s">
        <v>162</v>
      </c>
      <c r="C73" s="12">
        <v>3837</v>
      </c>
      <c r="D73" s="12">
        <v>15059</v>
      </c>
      <c r="E73" s="12">
        <v>4176</v>
      </c>
      <c r="F73" s="12">
        <v>16367</v>
      </c>
    </row>
    <row r="74" spans="1:6" ht="12">
      <c r="A74" s="28" t="s">
        <v>163</v>
      </c>
      <c r="B74" s="29" t="s">
        <v>164</v>
      </c>
      <c r="C74" s="12">
        <v>3837</v>
      </c>
      <c r="D74" s="12">
        <v>16349</v>
      </c>
      <c r="E74" s="12">
        <v>4176</v>
      </c>
      <c r="F74" s="12">
        <v>17792</v>
      </c>
    </row>
    <row r="75" spans="1:6" ht="12">
      <c r="A75" s="28" t="s">
        <v>165</v>
      </c>
      <c r="B75" s="29" t="s">
        <v>166</v>
      </c>
      <c r="C75" s="12">
        <v>3837</v>
      </c>
      <c r="D75" s="12">
        <v>24219</v>
      </c>
      <c r="E75" s="12">
        <v>4176</v>
      </c>
      <c r="F75" s="12">
        <v>26356</v>
      </c>
    </row>
    <row r="76" spans="1:6" ht="12">
      <c r="A76" s="28" t="s">
        <v>167</v>
      </c>
      <c r="B76" s="29" t="s">
        <v>168</v>
      </c>
      <c r="C76" s="12">
        <v>3837</v>
      </c>
      <c r="D76" s="12">
        <v>16349</v>
      </c>
      <c r="E76" s="12">
        <v>4176</v>
      </c>
      <c r="F76" s="12">
        <v>17792</v>
      </c>
    </row>
    <row r="77" spans="1:6" ht="12">
      <c r="A77" s="28" t="s">
        <v>169</v>
      </c>
      <c r="B77" s="29" t="s">
        <v>170</v>
      </c>
      <c r="C77" s="12">
        <v>3837</v>
      </c>
      <c r="D77" s="12">
        <v>15059</v>
      </c>
      <c r="E77" s="12">
        <v>4176</v>
      </c>
      <c r="F77" s="12">
        <v>16387</v>
      </c>
    </row>
    <row r="78" spans="1:6" ht="12">
      <c r="A78" s="28" t="s">
        <v>171</v>
      </c>
      <c r="B78" s="29" t="s">
        <v>172</v>
      </c>
      <c r="C78" s="12">
        <v>3837</v>
      </c>
      <c r="D78" s="12">
        <v>15059</v>
      </c>
      <c r="E78" s="12">
        <v>4176</v>
      </c>
      <c r="F78" s="12">
        <v>16387</v>
      </c>
    </row>
    <row r="79" spans="1:6" ht="12">
      <c r="A79" s="28" t="s">
        <v>173</v>
      </c>
      <c r="B79" s="29" t="s">
        <v>174</v>
      </c>
      <c r="C79" s="12">
        <v>3837</v>
      </c>
      <c r="D79" s="12">
        <v>15059</v>
      </c>
      <c r="E79" s="12">
        <v>4176</v>
      </c>
      <c r="F79" s="12">
        <v>16387</v>
      </c>
    </row>
    <row r="80" spans="1:6" ht="12">
      <c r="A80" s="28" t="s">
        <v>175</v>
      </c>
      <c r="B80" s="29" t="s">
        <v>176</v>
      </c>
      <c r="C80" s="12">
        <v>3837</v>
      </c>
      <c r="D80" s="12">
        <v>15059</v>
      </c>
      <c r="E80" s="12">
        <v>4176</v>
      </c>
      <c r="F80" s="12">
        <v>16387</v>
      </c>
    </row>
    <row r="81" spans="1:6" ht="12">
      <c r="A81" s="28" t="s">
        <v>177</v>
      </c>
      <c r="B81" s="29" t="s">
        <v>178</v>
      </c>
      <c r="C81" s="12">
        <v>3837</v>
      </c>
      <c r="D81" s="12">
        <v>15059</v>
      </c>
      <c r="E81" s="12">
        <v>4176</v>
      </c>
      <c r="F81" s="12">
        <v>16387</v>
      </c>
    </row>
    <row r="82" spans="1:6" ht="12">
      <c r="A82" s="28" t="s">
        <v>179</v>
      </c>
      <c r="B82" s="29" t="s">
        <v>180</v>
      </c>
      <c r="C82" s="12">
        <v>3837</v>
      </c>
      <c r="D82" s="12">
        <v>15059</v>
      </c>
      <c r="E82" s="12">
        <v>4176</v>
      </c>
      <c r="F82" s="12">
        <v>16387</v>
      </c>
    </row>
    <row r="83" spans="1:6" ht="12">
      <c r="A83" s="28" t="s">
        <v>181</v>
      </c>
      <c r="B83" s="29" t="s">
        <v>182</v>
      </c>
      <c r="C83" s="12">
        <v>3837</v>
      </c>
      <c r="D83" s="12">
        <v>15059</v>
      </c>
      <c r="E83" s="12">
        <v>4176</v>
      </c>
      <c r="F83" s="12">
        <v>16387</v>
      </c>
    </row>
    <row r="84" spans="1:6" ht="12">
      <c r="A84" s="28" t="s">
        <v>183</v>
      </c>
      <c r="B84" s="29" t="s">
        <v>184</v>
      </c>
      <c r="C84" s="12">
        <v>3837</v>
      </c>
      <c r="D84" s="12">
        <v>15059</v>
      </c>
      <c r="E84" s="12">
        <v>4176</v>
      </c>
      <c r="F84" s="12">
        <v>16387</v>
      </c>
    </row>
    <row r="85" spans="1:6" ht="12">
      <c r="A85" s="28" t="s">
        <v>185</v>
      </c>
      <c r="B85" s="29" t="s">
        <v>186</v>
      </c>
      <c r="C85" s="12">
        <v>3837</v>
      </c>
      <c r="D85" s="12">
        <v>15059</v>
      </c>
      <c r="E85" s="12">
        <v>4176</v>
      </c>
      <c r="F85" s="12">
        <v>16387</v>
      </c>
    </row>
    <row r="86" spans="1:6" ht="12">
      <c r="A86" s="26" t="s">
        <v>187</v>
      </c>
      <c r="B86" s="27" t="s">
        <v>188</v>
      </c>
      <c r="C86" s="12">
        <v>3837</v>
      </c>
      <c r="D86" s="12">
        <v>16349</v>
      </c>
      <c r="E86" s="12">
        <v>4176</v>
      </c>
      <c r="F86" s="12">
        <v>17792</v>
      </c>
    </row>
    <row r="87" spans="1:6" ht="12">
      <c r="A87" s="26" t="s">
        <v>189</v>
      </c>
      <c r="B87" s="27" t="s">
        <v>190</v>
      </c>
      <c r="C87" s="12">
        <v>3837</v>
      </c>
      <c r="D87" s="12">
        <v>16349</v>
      </c>
      <c r="E87" s="12">
        <v>4176</v>
      </c>
      <c r="F87" s="12">
        <v>17792</v>
      </c>
    </row>
    <row r="88" spans="1:6" ht="12">
      <c r="A88" s="26" t="s">
        <v>191</v>
      </c>
      <c r="B88" s="27" t="s">
        <v>192</v>
      </c>
      <c r="C88" s="12">
        <v>3837</v>
      </c>
      <c r="D88" s="12">
        <v>16349</v>
      </c>
      <c r="E88" s="12">
        <v>4176</v>
      </c>
      <c r="F88" s="12">
        <v>17792</v>
      </c>
    </row>
    <row r="89" spans="1:6" ht="12">
      <c r="A89" s="26" t="s">
        <v>193</v>
      </c>
      <c r="B89" s="27" t="s">
        <v>194</v>
      </c>
      <c r="C89" s="12">
        <v>3837</v>
      </c>
      <c r="D89" s="12">
        <v>15059</v>
      </c>
      <c r="E89" s="12">
        <v>4176</v>
      </c>
      <c r="F89" s="12">
        <v>16387</v>
      </c>
    </row>
    <row r="90" spans="1:6" ht="12">
      <c r="A90" s="32" t="s">
        <v>195</v>
      </c>
      <c r="B90" s="33" t="s">
        <v>196</v>
      </c>
      <c r="C90" s="12">
        <v>15023</v>
      </c>
      <c r="D90" s="12">
        <v>69329</v>
      </c>
      <c r="E90" s="12">
        <v>16348</v>
      </c>
      <c r="F90" s="12">
        <v>75446</v>
      </c>
    </row>
    <row r="91" spans="1:6" ht="24">
      <c r="A91" s="28" t="s">
        <v>197</v>
      </c>
      <c r="B91" s="29" t="s">
        <v>198</v>
      </c>
      <c r="C91" s="12">
        <v>6482</v>
      </c>
      <c r="D91" s="12">
        <v>31649</v>
      </c>
      <c r="E91" s="12">
        <v>7055</v>
      </c>
      <c r="F91" s="12">
        <v>34441</v>
      </c>
    </row>
    <row r="92" spans="1:6" ht="12">
      <c r="A92" s="28" t="s">
        <v>199</v>
      </c>
      <c r="B92" s="29" t="s">
        <v>200</v>
      </c>
      <c r="C92" s="12">
        <v>5141</v>
      </c>
      <c r="D92" s="12">
        <v>25736</v>
      </c>
      <c r="E92" s="12">
        <v>5595</v>
      </c>
      <c r="F92" s="12">
        <v>28006</v>
      </c>
    </row>
    <row r="93" spans="1:6" ht="24">
      <c r="A93" s="28" t="s">
        <v>201</v>
      </c>
      <c r="B93" s="29" t="s">
        <v>202</v>
      </c>
      <c r="C93" s="12">
        <v>6483</v>
      </c>
      <c r="D93" s="12">
        <v>31649</v>
      </c>
      <c r="E93" s="12">
        <v>7055</v>
      </c>
      <c r="F93" s="12">
        <v>34441</v>
      </c>
    </row>
    <row r="94" spans="1:6" ht="12">
      <c r="A94" s="28" t="s">
        <v>203</v>
      </c>
      <c r="B94" s="29" t="s">
        <v>204</v>
      </c>
      <c r="C94" s="12">
        <v>6483</v>
      </c>
      <c r="D94" s="12">
        <v>35689</v>
      </c>
      <c r="E94" s="12">
        <v>7055</v>
      </c>
      <c r="F94" s="12">
        <v>38838</v>
      </c>
    </row>
    <row r="95" spans="1:6" ht="12" customHeight="1">
      <c r="A95" s="23" t="s">
        <v>205</v>
      </c>
      <c r="B95" s="23"/>
      <c r="C95" s="12"/>
      <c r="D95" s="12"/>
      <c r="E95" s="12"/>
      <c r="F95" s="12"/>
    </row>
    <row r="96" spans="1:6" ht="12">
      <c r="A96" s="26" t="s">
        <v>206</v>
      </c>
      <c r="B96" s="27" t="s">
        <v>207</v>
      </c>
      <c r="C96" s="12">
        <v>12432</v>
      </c>
      <c r="D96" s="12">
        <v>26603</v>
      </c>
      <c r="E96" s="12">
        <v>13529</v>
      </c>
      <c r="F96" s="12">
        <v>28950</v>
      </c>
    </row>
    <row r="97" spans="1:6" ht="12">
      <c r="A97" s="26" t="s">
        <v>208</v>
      </c>
      <c r="B97" s="27" t="s">
        <v>209</v>
      </c>
      <c r="C97" s="12">
        <v>12432</v>
      </c>
      <c r="D97" s="12">
        <v>26603</v>
      </c>
      <c r="E97" s="12">
        <v>13529</v>
      </c>
      <c r="F97" s="12">
        <v>28950</v>
      </c>
    </row>
    <row r="98" spans="1:6" ht="12">
      <c r="A98" s="26" t="s">
        <v>210</v>
      </c>
      <c r="B98" s="27" t="s">
        <v>211</v>
      </c>
      <c r="C98" s="12">
        <v>12432</v>
      </c>
      <c r="D98" s="12">
        <v>26603</v>
      </c>
      <c r="E98" s="12">
        <v>13529</v>
      </c>
      <c r="F98" s="12">
        <v>28950</v>
      </c>
    </row>
    <row r="99" spans="1:6" ht="12">
      <c r="A99" s="26" t="s">
        <v>212</v>
      </c>
      <c r="B99" s="27" t="s">
        <v>213</v>
      </c>
      <c r="C99" s="12">
        <v>12432</v>
      </c>
      <c r="D99" s="12">
        <v>26603</v>
      </c>
      <c r="E99" s="12">
        <v>13529</v>
      </c>
      <c r="F99" s="12">
        <v>28950</v>
      </c>
    </row>
    <row r="100" spans="1:6" ht="12">
      <c r="A100" s="26" t="s">
        <v>214</v>
      </c>
      <c r="B100" s="27" t="s">
        <v>215</v>
      </c>
      <c r="C100" s="12">
        <v>12432</v>
      </c>
      <c r="D100" s="12">
        <v>26603</v>
      </c>
      <c r="E100" s="12">
        <v>13529</v>
      </c>
      <c r="F100" s="12">
        <v>28950</v>
      </c>
    </row>
    <row r="101" spans="1:6" ht="12">
      <c r="A101" s="26" t="s">
        <v>216</v>
      </c>
      <c r="B101" s="27" t="s">
        <v>217</v>
      </c>
      <c r="C101" s="12">
        <v>12432</v>
      </c>
      <c r="D101" s="12">
        <v>26603</v>
      </c>
      <c r="E101" s="12">
        <v>13529</v>
      </c>
      <c r="F101" s="12">
        <v>28950</v>
      </c>
    </row>
    <row r="102" spans="1:6" ht="24">
      <c r="A102" s="26" t="s">
        <v>218</v>
      </c>
      <c r="B102" s="27" t="s">
        <v>219</v>
      </c>
      <c r="C102" s="12">
        <v>12432</v>
      </c>
      <c r="D102" s="12">
        <v>26603</v>
      </c>
      <c r="E102" s="12">
        <v>13529</v>
      </c>
      <c r="F102" s="12">
        <v>28950</v>
      </c>
    </row>
    <row r="103" spans="1:6" ht="12" customHeight="1">
      <c r="A103" s="23" t="s">
        <v>220</v>
      </c>
      <c r="B103" s="23"/>
      <c r="C103" s="12"/>
      <c r="D103" s="12"/>
      <c r="E103" s="12"/>
      <c r="F103" s="12"/>
    </row>
    <row r="104" spans="1:6" ht="27.75" customHeight="1">
      <c r="A104" s="34" t="s">
        <v>221</v>
      </c>
      <c r="B104" s="34"/>
      <c r="C104" s="12"/>
      <c r="D104" s="12"/>
      <c r="E104" s="12"/>
      <c r="F104" s="12"/>
    </row>
    <row r="105" spans="1:6" s="16" customFormat="1" ht="12">
      <c r="A105" s="28" t="s">
        <v>222</v>
      </c>
      <c r="B105" s="29" t="s">
        <v>223</v>
      </c>
      <c r="C105" s="15">
        <v>7042</v>
      </c>
      <c r="D105" s="15">
        <v>111542</v>
      </c>
      <c r="E105" s="15">
        <v>7664</v>
      </c>
      <c r="F105" s="15">
        <v>121382</v>
      </c>
    </row>
    <row r="106" spans="1:6" ht="12">
      <c r="A106" s="26" t="s">
        <v>224</v>
      </c>
      <c r="B106" s="27" t="s">
        <v>225</v>
      </c>
      <c r="C106" s="12">
        <v>6947</v>
      </c>
      <c r="D106" s="12">
        <v>84282</v>
      </c>
      <c r="E106" s="12">
        <v>7560</v>
      </c>
      <c r="F106" s="12">
        <v>91718</v>
      </c>
    </row>
  </sheetData>
  <sheetProtection selectLockedCells="1" selectUnlockedCells="1"/>
  <mergeCells count="13">
    <mergeCell ref="A1:B1"/>
    <mergeCell ref="C1:D1"/>
    <mergeCell ref="E1:F1"/>
    <mergeCell ref="A2:B2"/>
    <mergeCell ref="A27:B27"/>
    <mergeCell ref="A28:B28"/>
    <mergeCell ref="A33:B33"/>
    <mergeCell ref="A57:B57"/>
    <mergeCell ref="A65:B65"/>
    <mergeCell ref="A66:B66"/>
    <mergeCell ref="A95:B95"/>
    <mergeCell ref="A103:B103"/>
    <mergeCell ref="A104:B104"/>
  </mergeCells>
  <printOptions/>
  <pageMargins left="0.47222222222222227" right="0.39375" top="1.0604166666666668" bottom="0.5201388888888889" header="0.2701388888888889" footer="0.3701388888888889"/>
  <pageSetup horizontalDpi="300" verticalDpi="300" orientation="portrait" paperSize="9" scale="85"/>
  <headerFooter alignWithMargins="0">
    <oddHeader>&amp;C&amp;"Arial,Negrita Cursiva"&amp;11ANEXO 2
NOMENCLADOR DE PRACTICAS Y VALORES
 ALTA COMPLEJIDAD. CODIGOS 88 (PESADOS)</oddHeader>
    <oddFooter>&amp;C&amp;8Pág. &amp;P, T.C.&amp;R&amp;8Vigencia: JULIO 2020</oddFooter>
  </headerFooter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141"/>
  <sheetViews>
    <sheetView workbookViewId="0" topLeftCell="A1">
      <selection activeCell="D6" sqref="D6"/>
    </sheetView>
  </sheetViews>
  <sheetFormatPr defaultColWidth="9.140625" defaultRowHeight="12.75"/>
  <cols>
    <col min="1" max="1" width="10.7109375" style="35" customWidth="1"/>
    <col min="2" max="2" width="66.7109375" style="36" customWidth="1"/>
    <col min="3" max="6" width="7.8515625" style="37" customWidth="1"/>
    <col min="7" max="16384" width="11.421875" style="37" customWidth="1"/>
  </cols>
  <sheetData>
    <row r="1" spans="1:6" ht="12" customHeight="1">
      <c r="A1" s="38" t="s">
        <v>226</v>
      </c>
      <c r="B1" s="38"/>
      <c r="C1" s="6">
        <v>45170</v>
      </c>
      <c r="D1" s="6"/>
      <c r="E1" s="6">
        <v>45200</v>
      </c>
      <c r="F1" s="6"/>
    </row>
    <row r="2" spans="1:6" ht="12" customHeight="1">
      <c r="A2" s="39" t="s">
        <v>227</v>
      </c>
      <c r="B2" s="39"/>
      <c r="C2" s="6"/>
      <c r="D2" s="6"/>
      <c r="E2" s="6"/>
      <c r="F2" s="6"/>
    </row>
    <row r="3" spans="1:6" ht="12" customHeight="1">
      <c r="A3" s="8" t="s">
        <v>228</v>
      </c>
      <c r="B3" s="8"/>
      <c r="C3" s="40" t="s">
        <v>26</v>
      </c>
      <c r="D3" s="40" t="s">
        <v>2</v>
      </c>
      <c r="E3" s="40" t="s">
        <v>26</v>
      </c>
      <c r="F3" s="40" t="s">
        <v>2</v>
      </c>
    </row>
    <row r="4" spans="1:6" ht="12">
      <c r="A4" s="41" t="s">
        <v>229</v>
      </c>
      <c r="B4" s="42" t="s">
        <v>230</v>
      </c>
      <c r="C4" s="43">
        <v>2965</v>
      </c>
      <c r="D4" s="43">
        <v>21633</v>
      </c>
      <c r="E4" s="43">
        <v>3227</v>
      </c>
      <c r="F4" s="43">
        <v>23542</v>
      </c>
    </row>
    <row r="5" spans="1:6" ht="12">
      <c r="A5" s="41" t="s">
        <v>231</v>
      </c>
      <c r="B5" s="42" t="s">
        <v>232</v>
      </c>
      <c r="C5" s="43">
        <v>2965</v>
      </c>
      <c r="D5" s="43">
        <v>18804</v>
      </c>
      <c r="E5" s="43">
        <v>3227</v>
      </c>
      <c r="F5" s="43">
        <v>20462</v>
      </c>
    </row>
    <row r="6" spans="1:6" s="44" customFormat="1" ht="12">
      <c r="A6" s="41" t="s">
        <v>233</v>
      </c>
      <c r="B6" s="42" t="s">
        <v>234</v>
      </c>
      <c r="C6" s="43">
        <v>2965</v>
      </c>
      <c r="D6" s="43">
        <v>21633</v>
      </c>
      <c r="E6" s="43">
        <v>3227</v>
      </c>
      <c r="F6" s="43">
        <v>23542</v>
      </c>
    </row>
    <row r="7" spans="1:6" s="44" customFormat="1" ht="12">
      <c r="A7" s="41" t="s">
        <v>235</v>
      </c>
      <c r="B7" s="42" t="s">
        <v>236</v>
      </c>
      <c r="C7" s="43">
        <v>2965</v>
      </c>
      <c r="D7" s="43">
        <v>18804</v>
      </c>
      <c r="E7" s="43">
        <v>3227</v>
      </c>
      <c r="F7" s="43">
        <v>20462</v>
      </c>
    </row>
    <row r="8" spans="1:6" s="44" customFormat="1" ht="12">
      <c r="A8" s="41" t="s">
        <v>237</v>
      </c>
      <c r="B8" s="42" t="s">
        <v>238</v>
      </c>
      <c r="C8" s="43">
        <v>2965</v>
      </c>
      <c r="D8" s="43">
        <v>21633</v>
      </c>
      <c r="E8" s="43">
        <v>3227</v>
      </c>
      <c r="F8" s="43">
        <v>23542</v>
      </c>
    </row>
    <row r="9" spans="1:6" s="44" customFormat="1" ht="12">
      <c r="A9" s="41" t="s">
        <v>239</v>
      </c>
      <c r="B9" s="42" t="s">
        <v>240</v>
      </c>
      <c r="C9" s="43">
        <v>2965</v>
      </c>
      <c r="D9" s="43">
        <v>18804</v>
      </c>
      <c r="E9" s="43">
        <v>3227</v>
      </c>
      <c r="F9" s="43">
        <v>20462</v>
      </c>
    </row>
    <row r="10" spans="1:6" s="44" customFormat="1" ht="12">
      <c r="A10" s="41" t="s">
        <v>241</v>
      </c>
      <c r="B10" s="42" t="s">
        <v>242</v>
      </c>
      <c r="C10" s="43">
        <v>2965</v>
      </c>
      <c r="D10" s="43">
        <v>21633</v>
      </c>
      <c r="E10" s="43">
        <v>3227</v>
      </c>
      <c r="F10" s="43">
        <v>23542</v>
      </c>
    </row>
    <row r="11" spans="1:6" s="44" customFormat="1" ht="12">
      <c r="A11" s="41" t="s">
        <v>243</v>
      </c>
      <c r="B11" s="42" t="s">
        <v>244</v>
      </c>
      <c r="C11" s="43">
        <v>2965</v>
      </c>
      <c r="D11" s="43">
        <v>18804</v>
      </c>
      <c r="E11" s="43">
        <v>3227</v>
      </c>
      <c r="F11" s="43">
        <v>20462</v>
      </c>
    </row>
    <row r="12" spans="1:6" s="44" customFormat="1" ht="12">
      <c r="A12" s="41" t="s">
        <v>245</v>
      </c>
      <c r="B12" s="42" t="s">
        <v>246</v>
      </c>
      <c r="C12" s="43">
        <v>2965</v>
      </c>
      <c r="D12" s="43">
        <v>21633</v>
      </c>
      <c r="E12" s="43">
        <v>3227</v>
      </c>
      <c r="F12" s="43">
        <v>23542</v>
      </c>
    </row>
    <row r="13" spans="1:6" s="44" customFormat="1" ht="12">
      <c r="A13" s="41" t="s">
        <v>247</v>
      </c>
      <c r="B13" s="42" t="s">
        <v>248</v>
      </c>
      <c r="C13" s="43">
        <v>2965</v>
      </c>
      <c r="D13" s="43">
        <v>18804</v>
      </c>
      <c r="E13" s="43">
        <v>3227</v>
      </c>
      <c r="F13" s="43">
        <v>20462</v>
      </c>
    </row>
    <row r="14" spans="1:6" s="44" customFormat="1" ht="12">
      <c r="A14" s="41" t="s">
        <v>249</v>
      </c>
      <c r="B14" s="42" t="s">
        <v>250</v>
      </c>
      <c r="C14" s="43">
        <v>2965</v>
      </c>
      <c r="D14" s="43">
        <v>21633</v>
      </c>
      <c r="E14" s="43">
        <v>3227</v>
      </c>
      <c r="F14" s="43">
        <v>23542</v>
      </c>
    </row>
    <row r="15" spans="1:6" s="44" customFormat="1" ht="12">
      <c r="A15" s="41" t="s">
        <v>251</v>
      </c>
      <c r="B15" s="42" t="s">
        <v>252</v>
      </c>
      <c r="C15" s="43">
        <v>2965</v>
      </c>
      <c r="D15" s="43">
        <v>18804</v>
      </c>
      <c r="E15" s="43">
        <v>3227</v>
      </c>
      <c r="F15" s="43">
        <v>20462</v>
      </c>
    </row>
    <row r="16" spans="1:6" s="44" customFormat="1" ht="12">
      <c r="A16" s="41" t="s">
        <v>253</v>
      </c>
      <c r="B16" s="42" t="s">
        <v>254</v>
      </c>
      <c r="C16" s="43">
        <v>2965</v>
      </c>
      <c r="D16" s="43">
        <v>21633</v>
      </c>
      <c r="E16" s="43">
        <v>3227</v>
      </c>
      <c r="F16" s="43">
        <v>23542</v>
      </c>
    </row>
    <row r="17" spans="1:6" s="44" customFormat="1" ht="12">
      <c r="A17" s="41" t="s">
        <v>255</v>
      </c>
      <c r="B17" s="42" t="s">
        <v>256</v>
      </c>
      <c r="C17" s="43">
        <v>2965</v>
      </c>
      <c r="D17" s="43">
        <v>18804</v>
      </c>
      <c r="E17" s="43">
        <v>3227</v>
      </c>
      <c r="F17" s="43">
        <v>20462</v>
      </c>
    </row>
    <row r="18" spans="1:6" s="44" customFormat="1" ht="12">
      <c r="A18" s="41" t="s">
        <v>257</v>
      </c>
      <c r="B18" s="42" t="s">
        <v>258</v>
      </c>
      <c r="C18" s="43">
        <v>2965</v>
      </c>
      <c r="D18" s="43">
        <v>21633</v>
      </c>
      <c r="E18" s="43">
        <v>3227</v>
      </c>
      <c r="F18" s="43">
        <v>23542</v>
      </c>
    </row>
    <row r="19" spans="1:6" s="44" customFormat="1" ht="12">
      <c r="A19" s="41" t="s">
        <v>259</v>
      </c>
      <c r="B19" s="42" t="s">
        <v>260</v>
      </c>
      <c r="C19" s="43">
        <v>2965</v>
      </c>
      <c r="D19" s="43">
        <v>18804</v>
      </c>
      <c r="E19" s="43">
        <v>3227</v>
      </c>
      <c r="F19" s="43">
        <v>20462</v>
      </c>
    </row>
    <row r="20" spans="1:6" s="44" customFormat="1" ht="12">
      <c r="A20" s="41" t="s">
        <v>261</v>
      </c>
      <c r="B20" s="42" t="s">
        <v>262</v>
      </c>
      <c r="C20" s="43">
        <v>2965</v>
      </c>
      <c r="D20" s="43">
        <v>21633</v>
      </c>
      <c r="E20" s="43">
        <v>3227</v>
      </c>
      <c r="F20" s="43">
        <v>23542</v>
      </c>
    </row>
    <row r="21" spans="1:6" s="44" customFormat="1" ht="12">
      <c r="A21" s="41" t="s">
        <v>263</v>
      </c>
      <c r="B21" s="42" t="s">
        <v>264</v>
      </c>
      <c r="C21" s="43">
        <v>2965</v>
      </c>
      <c r="D21" s="43">
        <v>18804</v>
      </c>
      <c r="E21" s="43">
        <v>3227</v>
      </c>
      <c r="F21" s="43">
        <v>20462</v>
      </c>
    </row>
    <row r="22" spans="1:6" s="44" customFormat="1" ht="12">
      <c r="A22" s="41" t="s">
        <v>265</v>
      </c>
      <c r="B22" s="42" t="s">
        <v>266</v>
      </c>
      <c r="C22" s="43">
        <v>2965</v>
      </c>
      <c r="D22" s="43">
        <v>21633</v>
      </c>
      <c r="E22" s="43">
        <v>3227</v>
      </c>
      <c r="F22" s="43">
        <v>23542</v>
      </c>
    </row>
    <row r="23" spans="1:6" s="44" customFormat="1" ht="12">
      <c r="A23" s="41" t="s">
        <v>267</v>
      </c>
      <c r="B23" s="42" t="s">
        <v>268</v>
      </c>
      <c r="C23" s="43">
        <v>2965</v>
      </c>
      <c r="D23" s="43">
        <v>18804</v>
      </c>
      <c r="E23" s="43">
        <v>3227</v>
      </c>
      <c r="F23" s="43">
        <v>20462</v>
      </c>
    </row>
    <row r="24" spans="1:6" s="44" customFormat="1" ht="12">
      <c r="A24" s="41" t="s">
        <v>269</v>
      </c>
      <c r="B24" s="42" t="s">
        <v>270</v>
      </c>
      <c r="C24" s="43">
        <v>2965</v>
      </c>
      <c r="D24" s="43">
        <v>21633</v>
      </c>
      <c r="E24" s="43">
        <v>3227</v>
      </c>
      <c r="F24" s="43">
        <v>23542</v>
      </c>
    </row>
    <row r="25" spans="1:6" s="44" customFormat="1" ht="12">
      <c r="A25" s="41" t="s">
        <v>271</v>
      </c>
      <c r="B25" s="42" t="s">
        <v>272</v>
      </c>
      <c r="C25" s="43">
        <v>2965</v>
      </c>
      <c r="D25" s="43">
        <v>18804</v>
      </c>
      <c r="E25" s="43">
        <v>3227</v>
      </c>
      <c r="F25" s="43">
        <v>20462</v>
      </c>
    </row>
    <row r="26" spans="1:6" s="44" customFormat="1" ht="12">
      <c r="A26" s="41" t="s">
        <v>273</v>
      </c>
      <c r="B26" s="42" t="s">
        <v>274</v>
      </c>
      <c r="C26" s="43">
        <v>2965</v>
      </c>
      <c r="D26" s="43">
        <v>21633</v>
      </c>
      <c r="E26" s="43">
        <v>3227</v>
      </c>
      <c r="F26" s="43">
        <v>23542</v>
      </c>
    </row>
    <row r="27" spans="1:6" s="44" customFormat="1" ht="12">
      <c r="A27" s="41" t="s">
        <v>275</v>
      </c>
      <c r="B27" s="42" t="s">
        <v>276</v>
      </c>
      <c r="C27" s="43">
        <v>2965</v>
      </c>
      <c r="D27" s="43">
        <v>18804</v>
      </c>
      <c r="E27" s="43">
        <v>3227</v>
      </c>
      <c r="F27" s="43">
        <v>20462</v>
      </c>
    </row>
    <row r="28" spans="1:6" s="44" customFormat="1" ht="12">
      <c r="A28" s="41" t="s">
        <v>277</v>
      </c>
      <c r="B28" s="42" t="s">
        <v>278</v>
      </c>
      <c r="C28" s="43">
        <v>2965</v>
      </c>
      <c r="D28" s="43">
        <v>21633</v>
      </c>
      <c r="E28" s="43">
        <v>3227</v>
      </c>
      <c r="F28" s="43">
        <v>23542</v>
      </c>
    </row>
    <row r="29" spans="1:6" s="44" customFormat="1" ht="12">
      <c r="A29" s="41" t="s">
        <v>279</v>
      </c>
      <c r="B29" s="42" t="s">
        <v>280</v>
      </c>
      <c r="C29" s="43">
        <v>2965</v>
      </c>
      <c r="D29" s="43">
        <v>18804</v>
      </c>
      <c r="E29" s="43">
        <v>3227</v>
      </c>
      <c r="F29" s="43">
        <v>20462</v>
      </c>
    </row>
    <row r="30" spans="1:6" ht="12" customHeight="1">
      <c r="A30" s="8" t="s">
        <v>281</v>
      </c>
      <c r="B30" s="8"/>
      <c r="C30" s="43"/>
      <c r="D30" s="43"/>
      <c r="E30" s="43"/>
      <c r="F30" s="43"/>
    </row>
    <row r="31" spans="1:6" ht="12">
      <c r="A31" s="41" t="s">
        <v>282</v>
      </c>
      <c r="B31" s="42" t="s">
        <v>283</v>
      </c>
      <c r="C31" s="43">
        <v>2965</v>
      </c>
      <c r="D31" s="43">
        <v>21633</v>
      </c>
      <c r="E31" s="43">
        <v>3227</v>
      </c>
      <c r="F31" s="43">
        <v>23542</v>
      </c>
    </row>
    <row r="32" spans="1:6" ht="12">
      <c r="A32" s="41" t="s">
        <v>284</v>
      </c>
      <c r="B32" s="42" t="s">
        <v>285</v>
      </c>
      <c r="C32" s="43">
        <v>2965</v>
      </c>
      <c r="D32" s="43">
        <v>18804</v>
      </c>
      <c r="E32" s="43">
        <v>3227</v>
      </c>
      <c r="F32" s="43">
        <v>20462</v>
      </c>
    </row>
    <row r="33" spans="1:6" s="44" customFormat="1" ht="12">
      <c r="A33" s="41" t="s">
        <v>286</v>
      </c>
      <c r="B33" s="42" t="s">
        <v>287</v>
      </c>
      <c r="C33" s="43">
        <v>2965</v>
      </c>
      <c r="D33" s="43">
        <v>21633</v>
      </c>
      <c r="E33" s="43">
        <v>3227</v>
      </c>
      <c r="F33" s="43">
        <v>23542</v>
      </c>
    </row>
    <row r="34" spans="1:6" s="44" customFormat="1" ht="12">
      <c r="A34" s="41" t="s">
        <v>288</v>
      </c>
      <c r="B34" s="42" t="s">
        <v>289</v>
      </c>
      <c r="C34" s="43">
        <v>2965</v>
      </c>
      <c r="D34" s="43">
        <v>18804</v>
      </c>
      <c r="E34" s="43">
        <v>3227</v>
      </c>
      <c r="F34" s="43">
        <v>20462</v>
      </c>
    </row>
    <row r="35" spans="1:6" s="44" customFormat="1" ht="12">
      <c r="A35" s="41" t="s">
        <v>290</v>
      </c>
      <c r="B35" s="42" t="s">
        <v>291</v>
      </c>
      <c r="C35" s="43">
        <v>2965</v>
      </c>
      <c r="D35" s="43">
        <v>21633</v>
      </c>
      <c r="E35" s="43">
        <v>3227</v>
      </c>
      <c r="F35" s="43">
        <v>23542</v>
      </c>
    </row>
    <row r="36" spans="1:6" s="44" customFormat="1" ht="12">
      <c r="A36" s="41" t="s">
        <v>292</v>
      </c>
      <c r="B36" s="42" t="s">
        <v>293</v>
      </c>
      <c r="C36" s="43">
        <v>2965</v>
      </c>
      <c r="D36" s="43">
        <v>18804</v>
      </c>
      <c r="E36" s="43">
        <v>3227</v>
      </c>
      <c r="F36" s="43">
        <v>20462</v>
      </c>
    </row>
    <row r="37" spans="1:6" s="44" customFormat="1" ht="12">
      <c r="A37" s="41" t="s">
        <v>294</v>
      </c>
      <c r="B37" s="42" t="s">
        <v>295</v>
      </c>
      <c r="C37" s="43">
        <v>2965</v>
      </c>
      <c r="D37" s="43">
        <v>21633</v>
      </c>
      <c r="E37" s="43">
        <v>3227</v>
      </c>
      <c r="F37" s="43">
        <v>23542</v>
      </c>
    </row>
    <row r="38" spans="1:6" s="44" customFormat="1" ht="12">
      <c r="A38" s="41" t="s">
        <v>296</v>
      </c>
      <c r="B38" s="42" t="s">
        <v>297</v>
      </c>
      <c r="C38" s="43">
        <v>2965</v>
      </c>
      <c r="D38" s="43">
        <v>18804</v>
      </c>
      <c r="E38" s="43">
        <v>3227</v>
      </c>
      <c r="F38" s="43">
        <v>20462</v>
      </c>
    </row>
    <row r="39" spans="1:6" s="44" customFormat="1" ht="12">
      <c r="A39" s="41" t="s">
        <v>298</v>
      </c>
      <c r="B39" s="42" t="s">
        <v>299</v>
      </c>
      <c r="C39" s="43">
        <v>2965</v>
      </c>
      <c r="D39" s="43">
        <v>21633</v>
      </c>
      <c r="E39" s="43">
        <v>3227</v>
      </c>
      <c r="F39" s="43">
        <v>23542</v>
      </c>
    </row>
    <row r="40" spans="1:6" s="44" customFormat="1" ht="12">
      <c r="A40" s="41" t="s">
        <v>300</v>
      </c>
      <c r="B40" s="42" t="s">
        <v>301</v>
      </c>
      <c r="C40" s="43">
        <v>2965</v>
      </c>
      <c r="D40" s="43">
        <v>18804</v>
      </c>
      <c r="E40" s="43">
        <v>3227</v>
      </c>
      <c r="F40" s="43">
        <v>20462</v>
      </c>
    </row>
    <row r="41" spans="1:6" s="44" customFormat="1" ht="12">
      <c r="A41" s="41" t="s">
        <v>302</v>
      </c>
      <c r="B41" s="42" t="s">
        <v>303</v>
      </c>
      <c r="C41" s="43">
        <v>2965</v>
      </c>
      <c r="D41" s="43">
        <v>21633</v>
      </c>
      <c r="E41" s="43">
        <v>3227</v>
      </c>
      <c r="F41" s="43">
        <v>23542</v>
      </c>
    </row>
    <row r="42" spans="1:6" s="44" customFormat="1" ht="12">
      <c r="A42" s="41" t="s">
        <v>304</v>
      </c>
      <c r="B42" s="42" t="s">
        <v>305</v>
      </c>
      <c r="C42" s="43">
        <v>2965</v>
      </c>
      <c r="D42" s="43">
        <v>18804</v>
      </c>
      <c r="E42" s="43">
        <v>3227</v>
      </c>
      <c r="F42" s="43">
        <v>20462</v>
      </c>
    </row>
    <row r="43" spans="1:6" s="44" customFormat="1" ht="12">
      <c r="A43" s="41" t="s">
        <v>306</v>
      </c>
      <c r="B43" s="42" t="s">
        <v>307</v>
      </c>
      <c r="C43" s="43">
        <v>2965</v>
      </c>
      <c r="D43" s="43">
        <v>21633</v>
      </c>
      <c r="E43" s="43">
        <v>3227</v>
      </c>
      <c r="F43" s="43">
        <v>23542</v>
      </c>
    </row>
    <row r="44" spans="1:6" s="44" customFormat="1" ht="12">
      <c r="A44" s="41" t="s">
        <v>308</v>
      </c>
      <c r="B44" s="42" t="s">
        <v>309</v>
      </c>
      <c r="C44" s="43">
        <v>2965</v>
      </c>
      <c r="D44" s="43">
        <v>18804</v>
      </c>
      <c r="E44" s="43">
        <v>3227</v>
      </c>
      <c r="F44" s="43">
        <v>20462</v>
      </c>
    </row>
    <row r="45" spans="1:6" s="44" customFormat="1" ht="12">
      <c r="A45" s="41" t="s">
        <v>310</v>
      </c>
      <c r="B45" s="42" t="s">
        <v>311</v>
      </c>
      <c r="C45" s="43">
        <v>2965</v>
      </c>
      <c r="D45" s="43">
        <v>21633</v>
      </c>
      <c r="E45" s="43">
        <v>3227</v>
      </c>
      <c r="F45" s="43">
        <v>23542</v>
      </c>
    </row>
    <row r="46" spans="1:6" s="44" customFormat="1" ht="12">
      <c r="A46" s="41" t="s">
        <v>312</v>
      </c>
      <c r="B46" s="42" t="s">
        <v>313</v>
      </c>
      <c r="C46" s="43">
        <v>2965</v>
      </c>
      <c r="D46" s="43">
        <v>18804</v>
      </c>
      <c r="E46" s="43">
        <v>3227</v>
      </c>
      <c r="F46" s="43">
        <v>20462</v>
      </c>
    </row>
    <row r="47" spans="1:6" s="44" customFormat="1" ht="24">
      <c r="A47" s="41" t="s">
        <v>314</v>
      </c>
      <c r="B47" s="42" t="s">
        <v>315</v>
      </c>
      <c r="C47" s="43">
        <v>2965</v>
      </c>
      <c r="D47" s="43">
        <v>21633</v>
      </c>
      <c r="E47" s="43">
        <v>3227</v>
      </c>
      <c r="F47" s="43">
        <v>23542</v>
      </c>
    </row>
    <row r="48" spans="1:6" s="44" customFormat="1" ht="24">
      <c r="A48" s="41" t="s">
        <v>316</v>
      </c>
      <c r="B48" s="42" t="s">
        <v>317</v>
      </c>
      <c r="C48" s="43">
        <v>2965</v>
      </c>
      <c r="D48" s="43">
        <v>18804</v>
      </c>
      <c r="E48" s="43">
        <v>3227</v>
      </c>
      <c r="F48" s="43">
        <v>20462</v>
      </c>
    </row>
    <row r="49" spans="1:6" s="44" customFormat="1" ht="12">
      <c r="A49" s="41" t="s">
        <v>318</v>
      </c>
      <c r="B49" s="42" t="s">
        <v>319</v>
      </c>
      <c r="C49" s="43">
        <v>2965</v>
      </c>
      <c r="D49" s="43">
        <v>21633</v>
      </c>
      <c r="E49" s="43">
        <v>3227</v>
      </c>
      <c r="F49" s="43">
        <v>23542</v>
      </c>
    </row>
    <row r="50" spans="1:6" s="44" customFormat="1" ht="12">
      <c r="A50" s="41" t="s">
        <v>320</v>
      </c>
      <c r="B50" s="42" t="s">
        <v>321</v>
      </c>
      <c r="C50" s="43">
        <v>2965</v>
      </c>
      <c r="D50" s="43">
        <v>18804</v>
      </c>
      <c r="E50" s="43">
        <v>3227</v>
      </c>
      <c r="F50" s="43">
        <v>20462</v>
      </c>
    </row>
    <row r="51" spans="1:6" s="44" customFormat="1" ht="12">
      <c r="A51" s="41" t="s">
        <v>322</v>
      </c>
      <c r="B51" s="45" t="s">
        <v>323</v>
      </c>
      <c r="C51" s="43">
        <v>6619</v>
      </c>
      <c r="D51" s="43">
        <v>33934</v>
      </c>
      <c r="E51" s="43">
        <v>7203</v>
      </c>
      <c r="F51" s="43">
        <v>36928</v>
      </c>
    </row>
    <row r="52" spans="1:6" s="44" customFormat="1" ht="12">
      <c r="A52" s="41" t="s">
        <v>324</v>
      </c>
      <c r="B52" s="45" t="s">
        <v>325</v>
      </c>
      <c r="C52" s="43">
        <v>6619</v>
      </c>
      <c r="D52" s="43">
        <v>46854</v>
      </c>
      <c r="E52" s="43">
        <v>7203</v>
      </c>
      <c r="F52" s="43">
        <v>50988</v>
      </c>
    </row>
    <row r="53" spans="1:6" s="44" customFormat="1" ht="12">
      <c r="A53" s="41" t="s">
        <v>326</v>
      </c>
      <c r="B53" s="45" t="s">
        <v>327</v>
      </c>
      <c r="C53" s="43">
        <v>6619</v>
      </c>
      <c r="D53" s="43">
        <v>42010</v>
      </c>
      <c r="E53" s="43">
        <v>7203</v>
      </c>
      <c r="F53" s="43">
        <v>45717</v>
      </c>
    </row>
    <row r="54" spans="1:6" s="44" customFormat="1" ht="12">
      <c r="A54" s="41" t="s">
        <v>328</v>
      </c>
      <c r="B54" s="45" t="s">
        <v>329</v>
      </c>
      <c r="C54" s="43">
        <v>15023</v>
      </c>
      <c r="D54" s="43">
        <v>49965</v>
      </c>
      <c r="E54" s="43">
        <v>16348</v>
      </c>
      <c r="F54" s="43">
        <v>54374</v>
      </c>
    </row>
    <row r="55" spans="1:6" s="44" customFormat="1" ht="12">
      <c r="A55" s="41" t="s">
        <v>330</v>
      </c>
      <c r="B55" s="45" t="s">
        <v>331</v>
      </c>
      <c r="C55" s="43">
        <v>6619</v>
      </c>
      <c r="D55" s="43">
        <v>59796</v>
      </c>
      <c r="E55" s="43">
        <v>7203</v>
      </c>
      <c r="F55" s="43">
        <v>65072</v>
      </c>
    </row>
    <row r="56" spans="1:6" s="44" customFormat="1" ht="24">
      <c r="A56" s="41" t="s">
        <v>332</v>
      </c>
      <c r="B56" s="45" t="s">
        <v>333</v>
      </c>
      <c r="C56" s="43">
        <v>24830</v>
      </c>
      <c r="D56" s="43">
        <v>56554</v>
      </c>
      <c r="E56" s="43">
        <v>27020</v>
      </c>
      <c r="F56" s="43">
        <v>61543</v>
      </c>
    </row>
    <row r="57" spans="1:6" ht="12" customHeight="1">
      <c r="A57" s="8" t="s">
        <v>334</v>
      </c>
      <c r="B57" s="8"/>
      <c r="C57" s="43"/>
      <c r="D57" s="43"/>
      <c r="E57" s="43"/>
      <c r="F57" s="43"/>
    </row>
    <row r="58" spans="1:6" ht="12">
      <c r="A58" s="41" t="s">
        <v>335</v>
      </c>
      <c r="B58" s="42" t="s">
        <v>336</v>
      </c>
      <c r="C58" s="43">
        <v>2965</v>
      </c>
      <c r="D58" s="43">
        <v>15392</v>
      </c>
      <c r="E58" s="43">
        <v>3227</v>
      </c>
      <c r="F58" s="43">
        <v>16750</v>
      </c>
    </row>
    <row r="59" spans="1:6" ht="12">
      <c r="A59" s="41" t="s">
        <v>337</v>
      </c>
      <c r="B59" s="42" t="s">
        <v>338</v>
      </c>
      <c r="C59" s="43">
        <v>2965</v>
      </c>
      <c r="D59" s="43">
        <v>13833</v>
      </c>
      <c r="E59" s="43">
        <v>3227</v>
      </c>
      <c r="F59" s="43">
        <v>15053</v>
      </c>
    </row>
    <row r="60" spans="1:6" s="44" customFormat="1" ht="12">
      <c r="A60" s="41" t="s">
        <v>339</v>
      </c>
      <c r="B60" s="42" t="s">
        <v>340</v>
      </c>
      <c r="C60" s="43">
        <v>2965</v>
      </c>
      <c r="D60" s="43">
        <v>15392</v>
      </c>
      <c r="E60" s="43">
        <v>3227</v>
      </c>
      <c r="F60" s="43">
        <v>16750</v>
      </c>
    </row>
    <row r="61" spans="1:6" s="44" customFormat="1" ht="12">
      <c r="A61" s="41" t="s">
        <v>341</v>
      </c>
      <c r="B61" s="42" t="s">
        <v>342</v>
      </c>
      <c r="C61" s="43">
        <v>2965</v>
      </c>
      <c r="D61" s="43">
        <v>13833</v>
      </c>
      <c r="E61" s="43">
        <v>3227</v>
      </c>
      <c r="F61" s="43">
        <v>15053</v>
      </c>
    </row>
    <row r="62" spans="1:6" ht="12">
      <c r="A62" s="41" t="s">
        <v>343</v>
      </c>
      <c r="B62" s="42" t="s">
        <v>344</v>
      </c>
      <c r="C62" s="43">
        <v>2965</v>
      </c>
      <c r="D62" s="43">
        <v>15392</v>
      </c>
      <c r="E62" s="43">
        <v>3227</v>
      </c>
      <c r="F62" s="43">
        <v>16750</v>
      </c>
    </row>
    <row r="63" spans="1:6" ht="12">
      <c r="A63" s="41" t="s">
        <v>345</v>
      </c>
      <c r="B63" s="42" t="s">
        <v>346</v>
      </c>
      <c r="C63" s="43">
        <v>2965</v>
      </c>
      <c r="D63" s="43">
        <v>13833</v>
      </c>
      <c r="E63" s="43">
        <v>3227</v>
      </c>
      <c r="F63" s="43">
        <v>15053</v>
      </c>
    </row>
    <row r="64" spans="1:6" ht="12">
      <c r="A64" s="41" t="s">
        <v>347</v>
      </c>
      <c r="B64" s="42" t="s">
        <v>348</v>
      </c>
      <c r="C64" s="43">
        <v>2965</v>
      </c>
      <c r="D64" s="43">
        <v>15392</v>
      </c>
      <c r="E64" s="43">
        <v>3227</v>
      </c>
      <c r="F64" s="43">
        <v>16750</v>
      </c>
    </row>
    <row r="65" spans="1:6" ht="12">
      <c r="A65" s="41" t="s">
        <v>349</v>
      </c>
      <c r="B65" s="42" t="s">
        <v>350</v>
      </c>
      <c r="C65" s="43">
        <v>2965</v>
      </c>
      <c r="D65" s="43">
        <v>13833</v>
      </c>
      <c r="E65" s="43">
        <v>3227</v>
      </c>
      <c r="F65" s="43">
        <v>15053</v>
      </c>
    </row>
    <row r="66" spans="1:6" ht="12" customHeight="1">
      <c r="A66" s="8" t="s">
        <v>351</v>
      </c>
      <c r="B66" s="8"/>
      <c r="C66" s="43"/>
      <c r="D66" s="43"/>
      <c r="E66" s="43"/>
      <c r="F66" s="43"/>
    </row>
    <row r="67" spans="1:6" ht="12">
      <c r="A67" s="41" t="s">
        <v>352</v>
      </c>
      <c r="B67" s="42" t="s">
        <v>353</v>
      </c>
      <c r="C67" s="43">
        <v>2965</v>
      </c>
      <c r="D67" s="43">
        <v>15392</v>
      </c>
      <c r="E67" s="43">
        <v>3227</v>
      </c>
      <c r="F67" s="43">
        <v>16750</v>
      </c>
    </row>
    <row r="68" spans="1:6" ht="12">
      <c r="A68" s="41" t="s">
        <v>354</v>
      </c>
      <c r="B68" s="42" t="s">
        <v>355</v>
      </c>
      <c r="C68" s="43">
        <v>2965</v>
      </c>
      <c r="D68" s="43">
        <v>13833</v>
      </c>
      <c r="E68" s="43">
        <v>3227</v>
      </c>
      <c r="F68" s="43">
        <v>15053</v>
      </c>
    </row>
    <row r="69" spans="1:6" ht="12">
      <c r="A69" s="41" t="s">
        <v>356</v>
      </c>
      <c r="B69" s="42" t="s">
        <v>357</v>
      </c>
      <c r="C69" s="43">
        <v>2965</v>
      </c>
      <c r="D69" s="43">
        <v>15392</v>
      </c>
      <c r="E69" s="43">
        <v>3227</v>
      </c>
      <c r="F69" s="43">
        <v>16750</v>
      </c>
    </row>
    <row r="70" spans="1:6" ht="12">
      <c r="A70" s="41" t="s">
        <v>358</v>
      </c>
      <c r="B70" s="42" t="s">
        <v>359</v>
      </c>
      <c r="C70" s="43">
        <v>2965</v>
      </c>
      <c r="D70" s="43">
        <v>13833</v>
      </c>
      <c r="E70" s="43">
        <v>3227</v>
      </c>
      <c r="F70" s="43">
        <v>15053</v>
      </c>
    </row>
    <row r="71" spans="1:6" s="44" customFormat="1" ht="12">
      <c r="A71" s="41" t="s">
        <v>360</v>
      </c>
      <c r="B71" s="42" t="s">
        <v>361</v>
      </c>
      <c r="C71" s="43">
        <v>2965</v>
      </c>
      <c r="D71" s="43">
        <v>15392</v>
      </c>
      <c r="E71" s="43">
        <v>3227</v>
      </c>
      <c r="F71" s="43">
        <v>16750</v>
      </c>
    </row>
    <row r="72" spans="1:6" s="44" customFormat="1" ht="12">
      <c r="A72" s="41" t="s">
        <v>362</v>
      </c>
      <c r="B72" s="42" t="s">
        <v>363</v>
      </c>
      <c r="C72" s="43">
        <v>2965</v>
      </c>
      <c r="D72" s="43">
        <v>13833</v>
      </c>
      <c r="E72" s="43">
        <v>3227</v>
      </c>
      <c r="F72" s="43">
        <v>15053</v>
      </c>
    </row>
    <row r="73" spans="1:6" s="44" customFormat="1" ht="12">
      <c r="A73" s="41" t="s">
        <v>364</v>
      </c>
      <c r="B73" s="42" t="s">
        <v>365</v>
      </c>
      <c r="C73" s="43">
        <v>2965</v>
      </c>
      <c r="D73" s="43">
        <v>15392</v>
      </c>
      <c r="E73" s="43">
        <v>3227</v>
      </c>
      <c r="F73" s="43">
        <v>16750</v>
      </c>
    </row>
    <row r="74" spans="1:6" s="44" customFormat="1" ht="12">
      <c r="A74" s="41" t="s">
        <v>366</v>
      </c>
      <c r="B74" s="42" t="s">
        <v>367</v>
      </c>
      <c r="C74" s="43">
        <v>2965</v>
      </c>
      <c r="D74" s="43">
        <v>13833</v>
      </c>
      <c r="E74" s="43">
        <v>3227</v>
      </c>
      <c r="F74" s="43">
        <v>15053</v>
      </c>
    </row>
    <row r="75" spans="1:6" s="44" customFormat="1" ht="12">
      <c r="A75" s="41" t="s">
        <v>368</v>
      </c>
      <c r="B75" s="42" t="s">
        <v>369</v>
      </c>
      <c r="C75" s="43">
        <v>2965</v>
      </c>
      <c r="D75" s="43">
        <v>15392</v>
      </c>
      <c r="E75" s="43">
        <v>3227</v>
      </c>
      <c r="F75" s="43">
        <v>16750</v>
      </c>
    </row>
    <row r="76" spans="1:6" s="44" customFormat="1" ht="12">
      <c r="A76" s="41" t="s">
        <v>370</v>
      </c>
      <c r="B76" s="42" t="s">
        <v>371</v>
      </c>
      <c r="C76" s="43">
        <v>2965</v>
      </c>
      <c r="D76" s="43">
        <v>13833</v>
      </c>
      <c r="E76" s="43">
        <v>3227</v>
      </c>
      <c r="F76" s="43">
        <v>15053</v>
      </c>
    </row>
    <row r="77" spans="1:6" s="44" customFormat="1" ht="12">
      <c r="A77" s="41" t="s">
        <v>372</v>
      </c>
      <c r="B77" s="42" t="s">
        <v>373</v>
      </c>
      <c r="C77" s="43">
        <v>2965</v>
      </c>
      <c r="D77" s="43">
        <v>15392</v>
      </c>
      <c r="E77" s="43">
        <v>3227</v>
      </c>
      <c r="F77" s="43">
        <v>16750</v>
      </c>
    </row>
    <row r="78" spans="1:6" s="44" customFormat="1" ht="12">
      <c r="A78" s="41" t="s">
        <v>374</v>
      </c>
      <c r="B78" s="42" t="s">
        <v>375</v>
      </c>
      <c r="C78" s="43">
        <v>2965</v>
      </c>
      <c r="D78" s="43">
        <v>13833</v>
      </c>
      <c r="E78" s="43">
        <v>3227</v>
      </c>
      <c r="F78" s="43">
        <v>15053</v>
      </c>
    </row>
    <row r="79" spans="1:6" s="44" customFormat="1" ht="12">
      <c r="A79" s="41" t="s">
        <v>376</v>
      </c>
      <c r="B79" s="42" t="s">
        <v>377</v>
      </c>
      <c r="C79" s="43">
        <v>2965</v>
      </c>
      <c r="D79" s="43">
        <v>15392</v>
      </c>
      <c r="E79" s="43">
        <v>3227</v>
      </c>
      <c r="F79" s="43">
        <v>16750</v>
      </c>
    </row>
    <row r="80" spans="1:6" s="44" customFormat="1" ht="12">
      <c r="A80" s="41" t="s">
        <v>378</v>
      </c>
      <c r="B80" s="42" t="s">
        <v>379</v>
      </c>
      <c r="C80" s="43">
        <v>2965</v>
      </c>
      <c r="D80" s="43">
        <v>13833</v>
      </c>
      <c r="E80" s="43">
        <v>3227</v>
      </c>
      <c r="F80" s="43">
        <v>15053</v>
      </c>
    </row>
    <row r="81" spans="1:6" s="44" customFormat="1" ht="12">
      <c r="A81" s="41" t="s">
        <v>380</v>
      </c>
      <c r="B81" s="42" t="s">
        <v>381</v>
      </c>
      <c r="C81" s="43">
        <v>2965</v>
      </c>
      <c r="D81" s="43">
        <v>15392</v>
      </c>
      <c r="E81" s="43">
        <v>3227</v>
      </c>
      <c r="F81" s="43">
        <v>16750</v>
      </c>
    </row>
    <row r="82" spans="1:6" s="44" customFormat="1" ht="12">
      <c r="A82" s="41" t="s">
        <v>382</v>
      </c>
      <c r="B82" s="42" t="s">
        <v>383</v>
      </c>
      <c r="C82" s="43">
        <v>2965</v>
      </c>
      <c r="D82" s="43">
        <v>13833</v>
      </c>
      <c r="E82" s="43">
        <v>3227</v>
      </c>
      <c r="F82" s="43">
        <v>15053</v>
      </c>
    </row>
    <row r="83" spans="1:6" s="44" customFormat="1" ht="12">
      <c r="A83" s="41" t="s">
        <v>384</v>
      </c>
      <c r="B83" s="42" t="s">
        <v>385</v>
      </c>
      <c r="C83" s="43">
        <v>2965</v>
      </c>
      <c r="D83" s="43">
        <v>15392</v>
      </c>
      <c r="E83" s="43">
        <v>3227</v>
      </c>
      <c r="F83" s="43">
        <v>16750</v>
      </c>
    </row>
    <row r="84" spans="1:6" s="44" customFormat="1" ht="12">
      <c r="A84" s="41" t="s">
        <v>386</v>
      </c>
      <c r="B84" s="42" t="s">
        <v>387</v>
      </c>
      <c r="C84" s="43">
        <v>2965</v>
      </c>
      <c r="D84" s="43">
        <v>13833</v>
      </c>
      <c r="E84" s="43">
        <v>3227</v>
      </c>
      <c r="F84" s="43">
        <v>15053</v>
      </c>
    </row>
    <row r="85" spans="1:6" s="44" customFormat="1" ht="12">
      <c r="A85" s="41" t="s">
        <v>388</v>
      </c>
      <c r="B85" s="42" t="s">
        <v>389</v>
      </c>
      <c r="C85" s="43">
        <v>2965</v>
      </c>
      <c r="D85" s="43">
        <v>15392</v>
      </c>
      <c r="E85" s="43">
        <v>3227</v>
      </c>
      <c r="F85" s="43">
        <v>16750</v>
      </c>
    </row>
    <row r="86" spans="1:6" s="44" customFormat="1" ht="12">
      <c r="A86" s="41" t="s">
        <v>390</v>
      </c>
      <c r="B86" s="42" t="s">
        <v>391</v>
      </c>
      <c r="C86" s="43">
        <v>2965</v>
      </c>
      <c r="D86" s="43">
        <v>13833</v>
      </c>
      <c r="E86" s="43">
        <v>3227</v>
      </c>
      <c r="F86" s="43">
        <v>15053</v>
      </c>
    </row>
    <row r="87" spans="1:6" s="44" customFormat="1" ht="12">
      <c r="A87" s="41" t="s">
        <v>392</v>
      </c>
      <c r="B87" s="42" t="s">
        <v>393</v>
      </c>
      <c r="C87" s="43">
        <v>2965</v>
      </c>
      <c r="D87" s="43">
        <v>15392</v>
      </c>
      <c r="E87" s="43">
        <v>3227</v>
      </c>
      <c r="F87" s="43">
        <v>16750</v>
      </c>
    </row>
    <row r="88" spans="1:6" s="44" customFormat="1" ht="12">
      <c r="A88" s="41" t="s">
        <v>394</v>
      </c>
      <c r="B88" s="42" t="s">
        <v>395</v>
      </c>
      <c r="C88" s="43">
        <v>2965</v>
      </c>
      <c r="D88" s="43">
        <v>13833</v>
      </c>
      <c r="E88" s="43">
        <v>3227</v>
      </c>
      <c r="F88" s="43">
        <v>15053</v>
      </c>
    </row>
    <row r="89" spans="1:6" s="44" customFormat="1" ht="12">
      <c r="A89" s="41" t="s">
        <v>396</v>
      </c>
      <c r="B89" s="42" t="s">
        <v>397</v>
      </c>
      <c r="C89" s="43">
        <v>2965</v>
      </c>
      <c r="D89" s="43">
        <v>15392</v>
      </c>
      <c r="E89" s="43">
        <v>3227</v>
      </c>
      <c r="F89" s="43">
        <v>16750</v>
      </c>
    </row>
    <row r="90" spans="1:6" ht="12">
      <c r="A90" s="41" t="s">
        <v>398</v>
      </c>
      <c r="B90" s="42" t="s">
        <v>399</v>
      </c>
      <c r="C90" s="43">
        <v>2965</v>
      </c>
      <c r="D90" s="43">
        <v>13833</v>
      </c>
      <c r="E90" s="43">
        <v>3227</v>
      </c>
      <c r="F90" s="43">
        <v>15053</v>
      </c>
    </row>
    <row r="91" spans="1:6" ht="12">
      <c r="A91" s="41" t="s">
        <v>400</v>
      </c>
      <c r="B91" s="42" t="s">
        <v>401</v>
      </c>
      <c r="C91" s="43">
        <v>2965</v>
      </c>
      <c r="D91" s="43">
        <v>15392</v>
      </c>
      <c r="E91" s="43">
        <v>3227</v>
      </c>
      <c r="F91" s="43">
        <v>16750</v>
      </c>
    </row>
    <row r="92" spans="1:6" ht="12">
      <c r="A92" s="41" t="s">
        <v>402</v>
      </c>
      <c r="B92" s="42" t="s">
        <v>403</v>
      </c>
      <c r="C92" s="43">
        <v>2965</v>
      </c>
      <c r="D92" s="43">
        <v>13833</v>
      </c>
      <c r="E92" s="43">
        <v>3227</v>
      </c>
      <c r="F92" s="43">
        <v>15053</v>
      </c>
    </row>
    <row r="93" spans="1:6" ht="12">
      <c r="A93" s="41" t="s">
        <v>404</v>
      </c>
      <c r="B93" s="42" t="s">
        <v>405</v>
      </c>
      <c r="C93" s="43">
        <v>2965</v>
      </c>
      <c r="D93" s="43">
        <v>15392</v>
      </c>
      <c r="E93" s="43">
        <v>3227</v>
      </c>
      <c r="F93" s="43">
        <v>16750</v>
      </c>
    </row>
    <row r="94" spans="1:6" ht="12">
      <c r="A94" s="41" t="s">
        <v>406</v>
      </c>
      <c r="B94" s="42" t="s">
        <v>407</v>
      </c>
      <c r="C94" s="43">
        <v>2965</v>
      </c>
      <c r="D94" s="43">
        <v>13833</v>
      </c>
      <c r="E94" s="43">
        <v>3227</v>
      </c>
      <c r="F94" s="43">
        <v>15053</v>
      </c>
    </row>
    <row r="95" spans="1:6" ht="12">
      <c r="A95" s="41" t="s">
        <v>408</v>
      </c>
      <c r="B95" s="42" t="s">
        <v>409</v>
      </c>
      <c r="C95" s="43">
        <v>2965</v>
      </c>
      <c r="D95" s="43">
        <v>15392</v>
      </c>
      <c r="E95" s="43">
        <v>3227</v>
      </c>
      <c r="F95" s="43">
        <v>16750</v>
      </c>
    </row>
    <row r="96" spans="1:6" ht="12">
      <c r="A96" s="41" t="s">
        <v>410</v>
      </c>
      <c r="B96" s="42" t="s">
        <v>411</v>
      </c>
      <c r="C96" s="43">
        <v>2965</v>
      </c>
      <c r="D96" s="43">
        <v>13833</v>
      </c>
      <c r="E96" s="43">
        <v>3227</v>
      </c>
      <c r="F96" s="43">
        <v>15053</v>
      </c>
    </row>
    <row r="97" spans="1:6" ht="12" customHeight="1">
      <c r="A97" s="8" t="s">
        <v>351</v>
      </c>
      <c r="B97" s="8"/>
      <c r="C97" s="43"/>
      <c r="D97" s="43"/>
      <c r="E97" s="43"/>
      <c r="F97" s="43"/>
    </row>
    <row r="98" spans="1:6" ht="12">
      <c r="A98" s="41" t="s">
        <v>412</v>
      </c>
      <c r="B98" s="42" t="s">
        <v>413</v>
      </c>
      <c r="C98" s="43">
        <v>2965</v>
      </c>
      <c r="D98" s="43">
        <v>15392</v>
      </c>
      <c r="E98" s="43">
        <v>3227</v>
      </c>
      <c r="F98" s="43">
        <v>16750</v>
      </c>
    </row>
    <row r="99" spans="1:6" ht="12">
      <c r="A99" s="41" t="s">
        <v>414</v>
      </c>
      <c r="B99" s="42" t="s">
        <v>415</v>
      </c>
      <c r="C99" s="43">
        <v>2965</v>
      </c>
      <c r="D99" s="43">
        <v>13833</v>
      </c>
      <c r="E99" s="43">
        <v>3227</v>
      </c>
      <c r="F99" s="43">
        <v>15053</v>
      </c>
    </row>
    <row r="100" spans="1:6" ht="12">
      <c r="A100" s="41" t="s">
        <v>416</v>
      </c>
      <c r="B100" s="42" t="s">
        <v>417</v>
      </c>
      <c r="C100" s="43">
        <v>2965</v>
      </c>
      <c r="D100" s="43">
        <v>15392</v>
      </c>
      <c r="E100" s="43">
        <v>3227</v>
      </c>
      <c r="F100" s="43">
        <v>16750</v>
      </c>
    </row>
    <row r="101" spans="1:6" ht="12">
      <c r="A101" s="41" t="s">
        <v>418</v>
      </c>
      <c r="B101" s="42" t="s">
        <v>419</v>
      </c>
      <c r="C101" s="43">
        <v>2965</v>
      </c>
      <c r="D101" s="43">
        <v>13833</v>
      </c>
      <c r="E101" s="43">
        <v>3227</v>
      </c>
      <c r="F101" s="43">
        <v>15053</v>
      </c>
    </row>
    <row r="102" spans="1:6" s="44" customFormat="1" ht="24">
      <c r="A102" s="41" t="s">
        <v>420</v>
      </c>
      <c r="B102" s="42" t="s">
        <v>421</v>
      </c>
      <c r="C102" s="43">
        <v>2965</v>
      </c>
      <c r="D102" s="43">
        <v>15392</v>
      </c>
      <c r="E102" s="43">
        <v>3227</v>
      </c>
      <c r="F102" s="43">
        <v>16750</v>
      </c>
    </row>
    <row r="103" spans="1:6" s="44" customFormat="1" ht="24">
      <c r="A103" s="41" t="s">
        <v>422</v>
      </c>
      <c r="B103" s="42" t="s">
        <v>423</v>
      </c>
      <c r="C103" s="43">
        <v>2965</v>
      </c>
      <c r="D103" s="43">
        <v>13833</v>
      </c>
      <c r="E103" s="43">
        <v>3227</v>
      </c>
      <c r="F103" s="43">
        <v>15053</v>
      </c>
    </row>
    <row r="104" spans="1:6" s="44" customFormat="1" ht="12">
      <c r="A104" s="41" t="s">
        <v>424</v>
      </c>
      <c r="B104" s="42" t="s">
        <v>425</v>
      </c>
      <c r="C104" s="43">
        <v>2965</v>
      </c>
      <c r="D104" s="43">
        <v>15392</v>
      </c>
      <c r="E104" s="43">
        <v>3227</v>
      </c>
      <c r="F104" s="43">
        <v>16750</v>
      </c>
    </row>
    <row r="105" spans="1:6" s="44" customFormat="1" ht="12">
      <c r="A105" s="41" t="s">
        <v>426</v>
      </c>
      <c r="B105" s="42" t="s">
        <v>427</v>
      </c>
      <c r="C105" s="43">
        <v>2965</v>
      </c>
      <c r="D105" s="43">
        <v>13833</v>
      </c>
      <c r="E105" s="43">
        <v>3227</v>
      </c>
      <c r="F105" s="43">
        <v>15053</v>
      </c>
    </row>
    <row r="106" spans="1:6" ht="12" customHeight="1">
      <c r="A106" s="8" t="s">
        <v>428</v>
      </c>
      <c r="B106" s="8"/>
      <c r="C106" s="43"/>
      <c r="D106" s="43"/>
      <c r="E106" s="43"/>
      <c r="F106" s="43"/>
    </row>
    <row r="107" spans="1:6" s="44" customFormat="1" ht="12">
      <c r="A107" s="41" t="s">
        <v>429</v>
      </c>
      <c r="B107" s="42" t="s">
        <v>430</v>
      </c>
      <c r="C107" s="43">
        <v>2965</v>
      </c>
      <c r="D107" s="43">
        <v>13833</v>
      </c>
      <c r="E107" s="43">
        <v>3227</v>
      </c>
      <c r="F107" s="43">
        <v>15053</v>
      </c>
    </row>
    <row r="108" spans="1:6" s="44" customFormat="1" ht="12">
      <c r="A108" s="41" t="s">
        <v>431</v>
      </c>
      <c r="B108" s="42" t="s">
        <v>432</v>
      </c>
      <c r="C108" s="43">
        <v>2965</v>
      </c>
      <c r="D108" s="43">
        <v>12160</v>
      </c>
      <c r="E108" s="43">
        <v>3227</v>
      </c>
      <c r="F108" s="43">
        <v>13233</v>
      </c>
    </row>
    <row r="109" spans="1:6" s="44" customFormat="1" ht="12">
      <c r="A109" s="41" t="s">
        <v>433</v>
      </c>
      <c r="B109" s="42" t="s">
        <v>434</v>
      </c>
      <c r="C109" s="43">
        <v>2965</v>
      </c>
      <c r="D109" s="43">
        <v>13833</v>
      </c>
      <c r="E109" s="43">
        <v>3227</v>
      </c>
      <c r="F109" s="43">
        <v>15053</v>
      </c>
    </row>
    <row r="110" spans="1:6" s="44" customFormat="1" ht="12">
      <c r="A110" s="41" t="s">
        <v>435</v>
      </c>
      <c r="B110" s="42" t="s">
        <v>436</v>
      </c>
      <c r="C110" s="43">
        <v>2965</v>
      </c>
      <c r="D110" s="43">
        <v>12160</v>
      </c>
      <c r="E110" s="43">
        <v>3227</v>
      </c>
      <c r="F110" s="43">
        <v>13233</v>
      </c>
    </row>
    <row r="111" spans="1:6" s="44" customFormat="1" ht="12">
      <c r="A111" s="41" t="s">
        <v>437</v>
      </c>
      <c r="B111" s="42" t="s">
        <v>438</v>
      </c>
      <c r="C111" s="43">
        <v>2965</v>
      </c>
      <c r="D111" s="43">
        <v>13833</v>
      </c>
      <c r="E111" s="43">
        <v>3227</v>
      </c>
      <c r="F111" s="43">
        <v>15053</v>
      </c>
    </row>
    <row r="112" spans="1:6" s="44" customFormat="1" ht="12">
      <c r="A112" s="41" t="s">
        <v>439</v>
      </c>
      <c r="B112" s="42" t="s">
        <v>440</v>
      </c>
      <c r="C112" s="43">
        <v>2965</v>
      </c>
      <c r="D112" s="43">
        <v>12160</v>
      </c>
      <c r="E112" s="43">
        <v>3227</v>
      </c>
      <c r="F112" s="43">
        <v>13233</v>
      </c>
    </row>
    <row r="113" spans="1:6" s="44" customFormat="1" ht="12">
      <c r="A113" s="41" t="s">
        <v>441</v>
      </c>
      <c r="B113" s="42" t="s">
        <v>442</v>
      </c>
      <c r="C113" s="43">
        <v>2965</v>
      </c>
      <c r="D113" s="43">
        <v>13833</v>
      </c>
      <c r="E113" s="43">
        <v>3227</v>
      </c>
      <c r="F113" s="43">
        <v>15053</v>
      </c>
    </row>
    <row r="114" spans="1:6" s="44" customFormat="1" ht="12">
      <c r="A114" s="41" t="s">
        <v>443</v>
      </c>
      <c r="B114" s="42" t="s">
        <v>444</v>
      </c>
      <c r="C114" s="43">
        <v>2965</v>
      </c>
      <c r="D114" s="43">
        <v>12160</v>
      </c>
      <c r="E114" s="43">
        <v>3227</v>
      </c>
      <c r="F114" s="43">
        <v>13233</v>
      </c>
    </row>
    <row r="115" spans="1:6" s="44" customFormat="1" ht="12">
      <c r="A115" s="41" t="s">
        <v>445</v>
      </c>
      <c r="B115" s="42" t="s">
        <v>446</v>
      </c>
      <c r="C115" s="43">
        <v>2965</v>
      </c>
      <c r="D115" s="43">
        <v>13833</v>
      </c>
      <c r="E115" s="43">
        <v>3227</v>
      </c>
      <c r="F115" s="43">
        <v>15053</v>
      </c>
    </row>
    <row r="116" spans="1:6" s="44" customFormat="1" ht="12">
      <c r="A116" s="41" t="s">
        <v>447</v>
      </c>
      <c r="B116" s="42" t="s">
        <v>448</v>
      </c>
      <c r="C116" s="43">
        <v>2965</v>
      </c>
      <c r="D116" s="43">
        <v>12160</v>
      </c>
      <c r="E116" s="43">
        <v>3227</v>
      </c>
      <c r="F116" s="43">
        <v>13233</v>
      </c>
    </row>
    <row r="117" spans="1:6" s="44" customFormat="1" ht="12">
      <c r="A117" s="41" t="s">
        <v>449</v>
      </c>
      <c r="B117" s="42" t="s">
        <v>450</v>
      </c>
      <c r="C117" s="43">
        <v>2965</v>
      </c>
      <c r="D117" s="43">
        <v>13833</v>
      </c>
      <c r="E117" s="43">
        <v>3227</v>
      </c>
      <c r="F117" s="43">
        <v>15053</v>
      </c>
    </row>
    <row r="118" spans="1:6" s="44" customFormat="1" ht="12">
      <c r="A118" s="41" t="s">
        <v>451</v>
      </c>
      <c r="B118" s="42" t="s">
        <v>452</v>
      </c>
      <c r="C118" s="43">
        <v>2965</v>
      </c>
      <c r="D118" s="43">
        <v>12160</v>
      </c>
      <c r="E118" s="43">
        <v>3227</v>
      </c>
      <c r="F118" s="43">
        <v>13233</v>
      </c>
    </row>
    <row r="119" spans="1:6" s="44" customFormat="1" ht="12">
      <c r="A119" s="41" t="s">
        <v>453</v>
      </c>
      <c r="B119" s="42" t="s">
        <v>454</v>
      </c>
      <c r="C119" s="43">
        <v>2965</v>
      </c>
      <c r="D119" s="43">
        <v>13833</v>
      </c>
      <c r="E119" s="43">
        <v>3227</v>
      </c>
      <c r="F119" s="43">
        <v>15053</v>
      </c>
    </row>
    <row r="120" spans="1:6" s="44" customFormat="1" ht="12">
      <c r="A120" s="41" t="s">
        <v>455</v>
      </c>
      <c r="B120" s="42" t="s">
        <v>456</v>
      </c>
      <c r="C120" s="43">
        <v>2965</v>
      </c>
      <c r="D120" s="43">
        <v>12160</v>
      </c>
      <c r="E120" s="43">
        <v>3227</v>
      </c>
      <c r="F120" s="43">
        <v>13233</v>
      </c>
    </row>
    <row r="121" spans="1:6" s="44" customFormat="1" ht="12">
      <c r="A121" s="41" t="s">
        <v>457</v>
      </c>
      <c r="B121" s="42" t="s">
        <v>458</v>
      </c>
      <c r="C121" s="43">
        <v>2965</v>
      </c>
      <c r="D121" s="43">
        <v>13833</v>
      </c>
      <c r="E121" s="43">
        <v>3227</v>
      </c>
      <c r="F121" s="43">
        <v>15053</v>
      </c>
    </row>
    <row r="122" spans="1:6" s="44" customFormat="1" ht="12">
      <c r="A122" s="41" t="s">
        <v>459</v>
      </c>
      <c r="B122" s="42" t="s">
        <v>460</v>
      </c>
      <c r="C122" s="43">
        <v>2965</v>
      </c>
      <c r="D122" s="43">
        <v>12160</v>
      </c>
      <c r="E122" s="43">
        <v>3227</v>
      </c>
      <c r="F122" s="43">
        <v>13233</v>
      </c>
    </row>
    <row r="123" spans="1:6" s="44" customFormat="1" ht="12">
      <c r="A123" s="41" t="s">
        <v>461</v>
      </c>
      <c r="B123" s="42" t="s">
        <v>462</v>
      </c>
      <c r="C123" s="43">
        <v>2965</v>
      </c>
      <c r="D123" s="43">
        <v>13833</v>
      </c>
      <c r="E123" s="43">
        <v>3227</v>
      </c>
      <c r="F123" s="43">
        <v>15053</v>
      </c>
    </row>
    <row r="124" spans="1:6" s="44" customFormat="1" ht="12">
      <c r="A124" s="41" t="s">
        <v>463</v>
      </c>
      <c r="B124" s="42" t="s">
        <v>464</v>
      </c>
      <c r="C124" s="43">
        <v>2965</v>
      </c>
      <c r="D124" s="43">
        <v>12160</v>
      </c>
      <c r="E124" s="43">
        <v>3227</v>
      </c>
      <c r="F124" s="43">
        <v>13233</v>
      </c>
    </row>
    <row r="125" spans="1:6" s="44" customFormat="1" ht="12">
      <c r="A125" s="41" t="s">
        <v>465</v>
      </c>
      <c r="B125" s="42" t="s">
        <v>466</v>
      </c>
      <c r="C125" s="43">
        <v>2965</v>
      </c>
      <c r="D125" s="43">
        <v>13833</v>
      </c>
      <c r="E125" s="43">
        <v>3227</v>
      </c>
      <c r="F125" s="43">
        <v>15053</v>
      </c>
    </row>
    <row r="126" spans="1:6" s="44" customFormat="1" ht="12">
      <c r="A126" s="41" t="s">
        <v>467</v>
      </c>
      <c r="B126" s="42" t="s">
        <v>468</v>
      </c>
      <c r="C126" s="43">
        <v>2965</v>
      </c>
      <c r="D126" s="43">
        <v>12160</v>
      </c>
      <c r="E126" s="43">
        <v>3227</v>
      </c>
      <c r="F126" s="43">
        <v>13233</v>
      </c>
    </row>
    <row r="127" spans="1:6" s="44" customFormat="1" ht="12" customHeight="1">
      <c r="A127" s="8" t="s">
        <v>469</v>
      </c>
      <c r="B127" s="8"/>
      <c r="C127" s="43"/>
      <c r="D127" s="46"/>
      <c r="E127" s="46"/>
      <c r="F127" s="46"/>
    </row>
    <row r="128" spans="1:6" s="44" customFormat="1" ht="12">
      <c r="A128" s="41" t="s">
        <v>470</v>
      </c>
      <c r="B128" s="42" t="s">
        <v>471</v>
      </c>
      <c r="C128" s="43">
        <v>2965</v>
      </c>
      <c r="D128" s="43">
        <v>13833</v>
      </c>
      <c r="E128" s="43">
        <v>3227</v>
      </c>
      <c r="F128" s="43">
        <v>15053</v>
      </c>
    </row>
    <row r="129" spans="1:6" s="44" customFormat="1" ht="12">
      <c r="A129" s="41" t="s">
        <v>472</v>
      </c>
      <c r="B129" s="42" t="s">
        <v>473</v>
      </c>
      <c r="C129" s="43">
        <v>2965</v>
      </c>
      <c r="D129" s="43">
        <v>12160</v>
      </c>
      <c r="E129" s="43">
        <v>3227</v>
      </c>
      <c r="F129" s="43">
        <v>13233</v>
      </c>
    </row>
    <row r="130" spans="1:6" s="44" customFormat="1" ht="12">
      <c r="A130" s="41" t="s">
        <v>474</v>
      </c>
      <c r="B130" s="42" t="s">
        <v>475</v>
      </c>
      <c r="C130" s="43">
        <v>2965</v>
      </c>
      <c r="D130" s="43">
        <v>13833</v>
      </c>
      <c r="E130" s="43">
        <v>3227</v>
      </c>
      <c r="F130" s="43">
        <v>15053</v>
      </c>
    </row>
    <row r="131" spans="1:6" s="44" customFormat="1" ht="12">
      <c r="A131" s="41" t="s">
        <v>476</v>
      </c>
      <c r="B131" s="42" t="s">
        <v>477</v>
      </c>
      <c r="C131" s="43">
        <v>2965</v>
      </c>
      <c r="D131" s="43">
        <v>12160</v>
      </c>
      <c r="E131" s="43">
        <v>3227</v>
      </c>
      <c r="F131" s="43">
        <v>13233</v>
      </c>
    </row>
    <row r="132" spans="1:6" s="44" customFormat="1" ht="12">
      <c r="A132" s="41" t="s">
        <v>478</v>
      </c>
      <c r="B132" s="42" t="s">
        <v>479</v>
      </c>
      <c r="C132" s="43">
        <v>2965</v>
      </c>
      <c r="D132" s="43">
        <v>13833</v>
      </c>
      <c r="E132" s="43">
        <v>3227</v>
      </c>
      <c r="F132" s="43">
        <v>15053</v>
      </c>
    </row>
    <row r="133" spans="1:6" s="44" customFormat="1" ht="12">
      <c r="A133" s="41" t="s">
        <v>480</v>
      </c>
      <c r="B133" s="42" t="s">
        <v>481</v>
      </c>
      <c r="C133" s="43">
        <v>2965</v>
      </c>
      <c r="D133" s="43">
        <v>12160</v>
      </c>
      <c r="E133" s="43">
        <v>3227</v>
      </c>
      <c r="F133" s="43">
        <v>13233</v>
      </c>
    </row>
    <row r="134" spans="1:6" s="44" customFormat="1" ht="12">
      <c r="A134" s="41" t="s">
        <v>482</v>
      </c>
      <c r="B134" s="42" t="s">
        <v>483</v>
      </c>
      <c r="C134" s="43">
        <v>2965</v>
      </c>
      <c r="D134" s="43">
        <v>13833</v>
      </c>
      <c r="E134" s="43">
        <v>3227</v>
      </c>
      <c r="F134" s="43">
        <v>15053</v>
      </c>
    </row>
    <row r="135" spans="1:6" s="44" customFormat="1" ht="12">
      <c r="A135" s="41" t="s">
        <v>484</v>
      </c>
      <c r="B135" s="42" t="s">
        <v>485</v>
      </c>
      <c r="C135" s="43">
        <v>2965</v>
      </c>
      <c r="D135" s="43">
        <v>12160</v>
      </c>
      <c r="E135" s="43">
        <v>3227</v>
      </c>
      <c r="F135" s="43">
        <v>13233</v>
      </c>
    </row>
    <row r="136" spans="1:6" s="44" customFormat="1" ht="12">
      <c r="A136" s="41" t="s">
        <v>486</v>
      </c>
      <c r="B136" s="42" t="s">
        <v>487</v>
      </c>
      <c r="C136" s="43">
        <v>2965</v>
      </c>
      <c r="D136" s="43">
        <v>13833</v>
      </c>
      <c r="E136" s="43">
        <v>3227</v>
      </c>
      <c r="F136" s="43">
        <v>15053</v>
      </c>
    </row>
    <row r="137" spans="1:6" s="44" customFormat="1" ht="12">
      <c r="A137" s="41" t="s">
        <v>488</v>
      </c>
      <c r="B137" s="42" t="s">
        <v>489</v>
      </c>
      <c r="C137" s="43">
        <v>2965</v>
      </c>
      <c r="D137" s="43">
        <v>12160</v>
      </c>
      <c r="E137" s="43">
        <v>3227</v>
      </c>
      <c r="F137" s="43">
        <v>13233</v>
      </c>
    </row>
    <row r="138" spans="1:6" ht="12">
      <c r="A138" s="41" t="s">
        <v>490</v>
      </c>
      <c r="B138" s="42" t="s">
        <v>491</v>
      </c>
      <c r="C138" s="43">
        <v>2965</v>
      </c>
      <c r="D138" s="43">
        <v>13833</v>
      </c>
      <c r="E138" s="43">
        <v>3227</v>
      </c>
      <c r="F138" s="43">
        <v>15053</v>
      </c>
    </row>
    <row r="139" spans="1:6" ht="12">
      <c r="A139" s="41" t="s">
        <v>492</v>
      </c>
      <c r="B139" s="42" t="s">
        <v>493</v>
      </c>
      <c r="C139" s="43">
        <v>2965</v>
      </c>
      <c r="D139" s="43">
        <v>12160</v>
      </c>
      <c r="E139" s="43">
        <v>3227</v>
      </c>
      <c r="F139" s="43">
        <v>13233</v>
      </c>
    </row>
    <row r="141" spans="1:2" ht="12" customHeight="1">
      <c r="A141" s="47"/>
      <c r="B141" s="47"/>
    </row>
  </sheetData>
  <sheetProtection selectLockedCells="1" selectUnlockedCells="1"/>
  <mergeCells count="12">
    <mergeCell ref="A1:B1"/>
    <mergeCell ref="C1:D2"/>
    <mergeCell ref="E1:F2"/>
    <mergeCell ref="A2:B2"/>
    <mergeCell ref="A3:B3"/>
    <mergeCell ref="A30:B30"/>
    <mergeCell ref="A57:B57"/>
    <mergeCell ref="A66:B66"/>
    <mergeCell ref="A97:B97"/>
    <mergeCell ref="A106:B106"/>
    <mergeCell ref="A127:B127"/>
    <mergeCell ref="A141:B141"/>
  </mergeCells>
  <printOptions/>
  <pageMargins left="0.6097222222222223" right="0.5118055555555556" top="0.9361111111111111" bottom="0.4604166666666667" header="0.3" footer="0.1902777777777778"/>
  <pageSetup horizontalDpi="300" verticalDpi="300" orientation="landscape" paperSize="9"/>
  <headerFooter alignWithMargins="0">
    <oddHeader>&amp;C&amp;"Arial,Negrita Cursiva"&amp;11ANEXO 2
NOMENCLADOR DE PRACTICAS Y VALORES
 ALTA COMPLEJIDAD. CODIGOS 88 (PESADOS)</oddHeader>
    <oddFooter>&amp;C&amp;8Pág. &amp;P, R.M.N.&amp;R&amp;8Vigencia: JULIO 2020</oddFooter>
  </headerFooter>
  <rowBreaks count="4" manualBreakCount="4">
    <brk id="29" max="255" man="1"/>
    <brk id="65" max="255" man="1"/>
    <brk id="96" max="255" man="1"/>
    <brk id="1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71"/>
  <sheetViews>
    <sheetView workbookViewId="0" topLeftCell="A1">
      <selection activeCell="B55" sqref="B55"/>
    </sheetView>
  </sheetViews>
  <sheetFormatPr defaultColWidth="9.140625" defaultRowHeight="12.75"/>
  <cols>
    <col min="1" max="1" width="7.8515625" style="48" customWidth="1"/>
    <col min="2" max="2" width="62.7109375" style="49" customWidth="1"/>
    <col min="3" max="3" width="7.8515625" style="50" customWidth="1"/>
    <col min="4" max="4" width="10.8515625" style="50" customWidth="1"/>
    <col min="5" max="5" width="7.8515625" style="50" customWidth="1"/>
    <col min="6" max="6" width="10.8515625" style="50" customWidth="1"/>
    <col min="7" max="16384" width="11.421875" style="51" customWidth="1"/>
  </cols>
  <sheetData>
    <row r="1" spans="3:6" ht="12" customHeight="1">
      <c r="C1" s="6">
        <v>45170</v>
      </c>
      <c r="D1" s="6"/>
      <c r="E1" s="6">
        <v>45200</v>
      </c>
      <c r="F1" s="6"/>
    </row>
    <row r="2" spans="1:6" ht="12">
      <c r="A2" s="52" t="s">
        <v>494</v>
      </c>
      <c r="B2" s="52" t="s">
        <v>495</v>
      </c>
      <c r="C2" s="53" t="s">
        <v>1</v>
      </c>
      <c r="D2" s="53" t="s">
        <v>2</v>
      </c>
      <c r="E2" s="53" t="s">
        <v>1</v>
      </c>
      <c r="F2" s="53" t="s">
        <v>2</v>
      </c>
    </row>
    <row r="3" spans="1:6" ht="12">
      <c r="A3" s="54" t="s">
        <v>496</v>
      </c>
      <c r="B3" s="55" t="s">
        <v>497</v>
      </c>
      <c r="C3" s="50">
        <v>24306</v>
      </c>
      <c r="D3" s="50">
        <v>32817</v>
      </c>
      <c r="E3" s="50">
        <v>26233</v>
      </c>
      <c r="F3" s="50">
        <v>61651</v>
      </c>
    </row>
    <row r="4" spans="1:6" ht="12">
      <c r="A4" s="54" t="s">
        <v>498</v>
      </c>
      <c r="B4" s="55" t="s">
        <v>499</v>
      </c>
      <c r="C4" s="50">
        <v>33154</v>
      </c>
      <c r="D4" s="50">
        <v>44751</v>
      </c>
      <c r="E4" s="50">
        <v>35782</v>
      </c>
      <c r="F4" s="50">
        <v>48299</v>
      </c>
    </row>
    <row r="5" spans="1:2" ht="12">
      <c r="A5" s="56" t="s">
        <v>494</v>
      </c>
      <c r="B5" s="57" t="s">
        <v>500</v>
      </c>
    </row>
    <row r="6" spans="1:6" ht="12">
      <c r="A6" s="54" t="s">
        <v>501</v>
      </c>
      <c r="B6" s="55" t="s">
        <v>502</v>
      </c>
      <c r="C6" s="50">
        <v>1627</v>
      </c>
      <c r="D6" s="50">
        <v>2176</v>
      </c>
      <c r="E6" s="50">
        <v>1756</v>
      </c>
      <c r="F6" s="50">
        <v>2349</v>
      </c>
    </row>
    <row r="7" spans="1:6" ht="12">
      <c r="A7" s="54" t="s">
        <v>503</v>
      </c>
      <c r="B7" s="55" t="s">
        <v>504</v>
      </c>
      <c r="C7" s="50">
        <v>1054</v>
      </c>
      <c r="D7" s="50">
        <v>1599</v>
      </c>
      <c r="E7" s="50">
        <v>1138</v>
      </c>
      <c r="F7" s="50">
        <v>1726</v>
      </c>
    </row>
    <row r="8" spans="1:6" ht="12">
      <c r="A8" s="54" t="s">
        <v>505</v>
      </c>
      <c r="B8" s="55" t="s">
        <v>506</v>
      </c>
      <c r="C8" s="50">
        <v>2418</v>
      </c>
      <c r="D8" s="50">
        <v>3289</v>
      </c>
      <c r="E8" s="50">
        <v>2610</v>
      </c>
      <c r="F8" s="50">
        <v>3550</v>
      </c>
    </row>
    <row r="9" spans="1:2" ht="12">
      <c r="A9" s="54" t="s">
        <v>507</v>
      </c>
      <c r="B9" s="55" t="s">
        <v>508</v>
      </c>
    </row>
    <row r="10" spans="1:6" ht="12">
      <c r="A10" s="54" t="s">
        <v>509</v>
      </c>
      <c r="B10" s="55" t="s">
        <v>510</v>
      </c>
      <c r="C10" s="50">
        <v>1896</v>
      </c>
      <c r="D10" s="50">
        <v>2581</v>
      </c>
      <c r="E10" s="50">
        <v>2046</v>
      </c>
      <c r="F10" s="50">
        <v>2786</v>
      </c>
    </row>
    <row r="11" spans="1:6" ht="12">
      <c r="A11" s="54" t="s">
        <v>511</v>
      </c>
      <c r="B11" s="55" t="s">
        <v>512</v>
      </c>
      <c r="C11" s="50">
        <v>1896</v>
      </c>
      <c r="D11" s="50">
        <v>2581</v>
      </c>
      <c r="E11" s="50">
        <v>2046</v>
      </c>
      <c r="F11" s="50">
        <v>2786</v>
      </c>
    </row>
    <row r="12" spans="1:6" ht="12">
      <c r="A12" s="54" t="s">
        <v>513</v>
      </c>
      <c r="B12" s="55" t="s">
        <v>514</v>
      </c>
      <c r="C12" s="50">
        <v>1122</v>
      </c>
      <c r="D12" s="50">
        <v>1694</v>
      </c>
      <c r="E12" s="50">
        <v>1211</v>
      </c>
      <c r="F12" s="50">
        <v>1828</v>
      </c>
    </row>
    <row r="13" spans="1:6" ht="12">
      <c r="A13" s="54" t="s">
        <v>515</v>
      </c>
      <c r="B13" s="55" t="s">
        <v>516</v>
      </c>
      <c r="C13" s="50">
        <v>1627</v>
      </c>
      <c r="D13" s="50">
        <v>2176</v>
      </c>
      <c r="E13" s="50">
        <v>1756</v>
      </c>
      <c r="F13" s="50">
        <v>2349</v>
      </c>
    </row>
    <row r="14" spans="1:6" ht="12">
      <c r="A14" s="54" t="s">
        <v>517</v>
      </c>
      <c r="B14" s="55" t="s">
        <v>518</v>
      </c>
      <c r="C14" s="50">
        <v>1896</v>
      </c>
      <c r="D14" s="50">
        <v>2581</v>
      </c>
      <c r="E14" s="50">
        <v>2046</v>
      </c>
      <c r="F14" s="50">
        <v>2786</v>
      </c>
    </row>
    <row r="15" spans="1:6" ht="12">
      <c r="A15" s="54" t="s">
        <v>519</v>
      </c>
      <c r="B15" s="55" t="s">
        <v>520</v>
      </c>
      <c r="C15" s="50">
        <v>1627</v>
      </c>
      <c r="D15" s="50">
        <v>2176</v>
      </c>
      <c r="E15" s="50">
        <v>1756</v>
      </c>
      <c r="F15" s="50">
        <v>2349</v>
      </c>
    </row>
    <row r="16" spans="1:2" ht="12">
      <c r="A16" s="56" t="s">
        <v>494</v>
      </c>
      <c r="B16" s="57" t="s">
        <v>521</v>
      </c>
    </row>
    <row r="17" spans="1:6" ht="12">
      <c r="A17" s="54" t="s">
        <v>522</v>
      </c>
      <c r="B17" s="55" t="s">
        <v>523</v>
      </c>
      <c r="C17" s="50">
        <v>8831</v>
      </c>
      <c r="D17" s="50">
        <v>11935</v>
      </c>
      <c r="E17" s="50">
        <v>9531</v>
      </c>
      <c r="F17" s="50">
        <v>12881</v>
      </c>
    </row>
    <row r="18" spans="1:6" ht="12">
      <c r="A18" s="54" t="s">
        <v>524</v>
      </c>
      <c r="B18" s="55" t="s">
        <v>525</v>
      </c>
      <c r="C18" s="50">
        <v>15475</v>
      </c>
      <c r="D18" s="50">
        <v>20888</v>
      </c>
      <c r="E18" s="50">
        <v>16702</v>
      </c>
      <c r="F18" s="50">
        <v>22544</v>
      </c>
    </row>
    <row r="19" spans="1:6" ht="12">
      <c r="A19" s="54" t="s">
        <v>526</v>
      </c>
      <c r="B19" s="55" t="s">
        <v>527</v>
      </c>
      <c r="C19" s="50">
        <v>4140</v>
      </c>
      <c r="D19" s="50">
        <v>5577</v>
      </c>
      <c r="E19" s="50">
        <v>4468</v>
      </c>
      <c r="F19" s="50">
        <v>6019</v>
      </c>
    </row>
    <row r="20" spans="1:6" ht="12">
      <c r="A20" s="54" t="s">
        <v>528</v>
      </c>
      <c r="B20" s="55" t="s">
        <v>529</v>
      </c>
      <c r="C20" s="50">
        <v>8109</v>
      </c>
      <c r="D20" s="50">
        <v>10941</v>
      </c>
      <c r="E20" s="50">
        <v>8752</v>
      </c>
      <c r="F20" s="50">
        <v>11808</v>
      </c>
    </row>
    <row r="21" spans="1:6" ht="12">
      <c r="A21" s="54" t="s">
        <v>530</v>
      </c>
      <c r="B21" s="55" t="s">
        <v>531</v>
      </c>
      <c r="C21" s="50">
        <v>2518</v>
      </c>
      <c r="D21" s="50">
        <v>3378</v>
      </c>
      <c r="E21" s="50">
        <v>2718</v>
      </c>
      <c r="F21" s="50">
        <v>3646</v>
      </c>
    </row>
    <row r="22" spans="1:6" ht="12">
      <c r="A22" s="54" t="s">
        <v>532</v>
      </c>
      <c r="B22" s="55" t="s">
        <v>533</v>
      </c>
      <c r="C22" s="50">
        <v>15475</v>
      </c>
      <c r="D22" s="50">
        <v>20888</v>
      </c>
      <c r="E22" s="50">
        <v>16702</v>
      </c>
      <c r="F22" s="50">
        <v>22544</v>
      </c>
    </row>
    <row r="23" spans="1:6" ht="12">
      <c r="A23" s="54" t="s">
        <v>534</v>
      </c>
      <c r="B23" s="55" t="s">
        <v>535</v>
      </c>
      <c r="C23" s="50">
        <v>17685</v>
      </c>
      <c r="D23" s="50">
        <v>23868</v>
      </c>
      <c r="E23" s="50">
        <v>19087</v>
      </c>
      <c r="F23" s="50">
        <v>25760</v>
      </c>
    </row>
    <row r="24" spans="1:6" ht="12">
      <c r="A24" s="54" t="s">
        <v>536</v>
      </c>
      <c r="B24" s="55" t="s">
        <v>537</v>
      </c>
      <c r="C24" s="50">
        <v>15475</v>
      </c>
      <c r="D24" s="50">
        <v>20888</v>
      </c>
      <c r="E24" s="50">
        <v>16702</v>
      </c>
      <c r="F24" s="50">
        <v>22544</v>
      </c>
    </row>
    <row r="25" spans="1:6" ht="24">
      <c r="A25" s="54" t="s">
        <v>538</v>
      </c>
      <c r="B25" s="55" t="s">
        <v>539</v>
      </c>
      <c r="C25" s="50">
        <v>8109</v>
      </c>
      <c r="D25" s="50">
        <v>10941</v>
      </c>
      <c r="E25" s="50">
        <v>8752</v>
      </c>
      <c r="F25" s="50">
        <v>11808</v>
      </c>
    </row>
    <row r="26" spans="1:6" ht="12">
      <c r="A26" s="54" t="s">
        <v>540</v>
      </c>
      <c r="B26" s="55" t="s">
        <v>541</v>
      </c>
      <c r="C26" s="50">
        <v>2940</v>
      </c>
      <c r="D26" s="50">
        <v>3972</v>
      </c>
      <c r="E26" s="50">
        <v>3173</v>
      </c>
      <c r="F26" s="50">
        <v>4287</v>
      </c>
    </row>
    <row r="27" spans="1:2" ht="12">
      <c r="A27" s="56" t="s">
        <v>494</v>
      </c>
      <c r="B27" s="57" t="s">
        <v>542</v>
      </c>
    </row>
    <row r="28" spans="1:6" ht="12">
      <c r="A28" s="54" t="s">
        <v>543</v>
      </c>
      <c r="B28" s="55" t="s">
        <v>544</v>
      </c>
      <c r="C28" s="50">
        <v>16945</v>
      </c>
      <c r="D28" s="50">
        <v>22875</v>
      </c>
      <c r="E28" s="50">
        <v>18288</v>
      </c>
      <c r="F28" s="50">
        <v>24688</v>
      </c>
    </row>
    <row r="29" spans="1:6" ht="12">
      <c r="A29" s="54" t="s">
        <v>545</v>
      </c>
      <c r="B29" s="55" t="s">
        <v>546</v>
      </c>
      <c r="C29" s="50">
        <v>14746</v>
      </c>
      <c r="D29" s="50">
        <v>19897</v>
      </c>
      <c r="E29" s="50">
        <v>15915</v>
      </c>
      <c r="F29" s="50">
        <v>21474</v>
      </c>
    </row>
    <row r="30" spans="1:6" ht="12">
      <c r="A30" s="54" t="s">
        <v>547</v>
      </c>
      <c r="B30" s="55" t="s">
        <v>548</v>
      </c>
      <c r="C30" s="50">
        <v>19897</v>
      </c>
      <c r="D30" s="50">
        <v>29839</v>
      </c>
      <c r="E30" s="50">
        <v>21474</v>
      </c>
      <c r="F30" s="50">
        <v>32204</v>
      </c>
    </row>
    <row r="31" spans="1:6" ht="12">
      <c r="A31" s="54" t="s">
        <v>549</v>
      </c>
      <c r="B31" s="55" t="s">
        <v>550</v>
      </c>
      <c r="C31" s="50">
        <v>5157</v>
      </c>
      <c r="D31" s="50">
        <v>6958</v>
      </c>
      <c r="E31" s="50">
        <v>5566</v>
      </c>
      <c r="F31" s="50">
        <v>7510</v>
      </c>
    </row>
    <row r="32" spans="1:6" ht="12">
      <c r="A32" s="54" t="s">
        <v>551</v>
      </c>
      <c r="B32" s="55" t="s">
        <v>552</v>
      </c>
      <c r="C32" s="50">
        <v>19891</v>
      </c>
      <c r="D32" s="50">
        <v>26847</v>
      </c>
      <c r="E32" s="50">
        <v>21468</v>
      </c>
      <c r="F32" s="50">
        <v>28975</v>
      </c>
    </row>
    <row r="33" spans="1:6" ht="12">
      <c r="A33" s="54" t="s">
        <v>553</v>
      </c>
      <c r="B33" s="55" t="s">
        <v>554</v>
      </c>
      <c r="C33" s="50">
        <v>47883</v>
      </c>
      <c r="D33" s="50">
        <v>64564</v>
      </c>
      <c r="E33" s="50">
        <v>51679</v>
      </c>
      <c r="F33" s="50">
        <v>69790</v>
      </c>
    </row>
    <row r="34" spans="1:6" ht="12">
      <c r="A34" s="54" t="s">
        <v>555</v>
      </c>
      <c r="B34" s="55" t="s">
        <v>556</v>
      </c>
      <c r="C34" s="50">
        <v>6958</v>
      </c>
      <c r="D34" s="50">
        <v>10452</v>
      </c>
      <c r="E34" s="50">
        <v>7510</v>
      </c>
      <c r="F34" s="50">
        <v>11281</v>
      </c>
    </row>
    <row r="35" spans="1:6" ht="12">
      <c r="A35" s="54" t="s">
        <v>557</v>
      </c>
      <c r="B35" s="55" t="s">
        <v>558</v>
      </c>
      <c r="C35" s="50">
        <v>20568</v>
      </c>
      <c r="D35" s="50">
        <v>30826</v>
      </c>
      <c r="E35" s="50">
        <v>22199</v>
      </c>
      <c r="F35" s="50">
        <v>33270</v>
      </c>
    </row>
    <row r="36" spans="1:6" ht="24">
      <c r="A36" s="58" t="s">
        <v>559</v>
      </c>
      <c r="B36" s="55" t="s">
        <v>560</v>
      </c>
      <c r="C36" s="59">
        <f>7583*1.15</f>
        <v>8720.449999999999</v>
      </c>
      <c r="D36" s="59">
        <v>11923</v>
      </c>
      <c r="E36" s="59">
        <f>8252*1.15</f>
        <v>9489.8</v>
      </c>
      <c r="F36" s="59">
        <v>12975</v>
      </c>
    </row>
    <row r="37" spans="1:2" ht="12">
      <c r="A37" s="56" t="s">
        <v>494</v>
      </c>
      <c r="B37" s="57" t="s">
        <v>561</v>
      </c>
    </row>
    <row r="38" spans="1:6" ht="12">
      <c r="A38" s="54" t="s">
        <v>562</v>
      </c>
      <c r="B38" s="55" t="s">
        <v>563</v>
      </c>
      <c r="C38" s="50">
        <v>3692</v>
      </c>
      <c r="D38" s="50">
        <v>4977</v>
      </c>
      <c r="E38" s="50">
        <v>3985</v>
      </c>
      <c r="F38" s="50">
        <v>5372</v>
      </c>
    </row>
    <row r="39" spans="1:2" ht="12">
      <c r="A39" s="56" t="s">
        <v>494</v>
      </c>
      <c r="B39" s="57" t="s">
        <v>564</v>
      </c>
    </row>
    <row r="40" spans="1:6" ht="12">
      <c r="A40" s="54" t="s">
        <v>565</v>
      </c>
      <c r="B40" s="55" t="s">
        <v>566</v>
      </c>
      <c r="C40" s="50">
        <v>3692</v>
      </c>
      <c r="D40" s="50">
        <v>4977</v>
      </c>
      <c r="E40" s="50">
        <v>3985</v>
      </c>
      <c r="F40" s="50">
        <v>5372</v>
      </c>
    </row>
    <row r="41" spans="1:6" ht="12">
      <c r="A41" s="54" t="s">
        <v>567</v>
      </c>
      <c r="B41" s="55" t="s">
        <v>568</v>
      </c>
      <c r="C41" s="50">
        <v>17808</v>
      </c>
      <c r="D41" s="50">
        <v>24867</v>
      </c>
      <c r="E41" s="50">
        <v>19220</v>
      </c>
      <c r="F41" s="50">
        <v>26838</v>
      </c>
    </row>
    <row r="42" spans="1:6" ht="12">
      <c r="A42" s="54" t="s">
        <v>569</v>
      </c>
      <c r="B42" s="55" t="s">
        <v>570</v>
      </c>
      <c r="C42" s="50">
        <v>4416</v>
      </c>
      <c r="D42" s="50">
        <v>5970</v>
      </c>
      <c r="E42" s="50">
        <v>4766</v>
      </c>
      <c r="F42" s="50">
        <v>6443</v>
      </c>
    </row>
    <row r="43" spans="1:6" ht="12">
      <c r="A43" s="54" t="s">
        <v>571</v>
      </c>
      <c r="B43" s="55" t="s">
        <v>572</v>
      </c>
      <c r="C43" s="50">
        <v>2940</v>
      </c>
      <c r="D43" s="50">
        <v>3972</v>
      </c>
      <c r="E43" s="50">
        <v>3173</v>
      </c>
      <c r="F43" s="50">
        <v>4287</v>
      </c>
    </row>
    <row r="44" spans="1:6" ht="12">
      <c r="A44" s="54" t="s">
        <v>573</v>
      </c>
      <c r="B44" s="55" t="s">
        <v>574</v>
      </c>
      <c r="C44" s="50">
        <v>4416</v>
      </c>
      <c r="D44" s="50">
        <v>5970</v>
      </c>
      <c r="E44" s="50">
        <v>4766</v>
      </c>
      <c r="F44" s="50">
        <v>6443</v>
      </c>
    </row>
    <row r="45" spans="1:2" ht="12">
      <c r="A45" s="56" t="s">
        <v>494</v>
      </c>
      <c r="B45" s="57" t="s">
        <v>575</v>
      </c>
    </row>
    <row r="46" spans="1:6" ht="12">
      <c r="A46" s="54" t="s">
        <v>576</v>
      </c>
      <c r="B46" s="55" t="s">
        <v>577</v>
      </c>
      <c r="C46" s="50">
        <v>7366</v>
      </c>
      <c r="D46" s="50">
        <v>9948</v>
      </c>
      <c r="E46" s="50">
        <v>7950</v>
      </c>
      <c r="F46" s="50">
        <v>10737</v>
      </c>
    </row>
    <row r="47" spans="1:6" ht="12">
      <c r="A47" s="54" t="s">
        <v>578</v>
      </c>
      <c r="B47" s="55" t="s">
        <v>579</v>
      </c>
      <c r="C47" s="50">
        <v>7366</v>
      </c>
      <c r="D47" s="50">
        <v>9948</v>
      </c>
      <c r="E47" s="50">
        <v>7950</v>
      </c>
      <c r="F47" s="50">
        <v>10737</v>
      </c>
    </row>
    <row r="48" spans="1:2" ht="12">
      <c r="A48" s="56" t="s">
        <v>494</v>
      </c>
      <c r="B48" s="57" t="s">
        <v>580</v>
      </c>
    </row>
    <row r="49" spans="1:6" ht="12">
      <c r="A49" s="54" t="s">
        <v>581</v>
      </c>
      <c r="B49" s="55" t="s">
        <v>582</v>
      </c>
      <c r="C49" s="50">
        <v>5527</v>
      </c>
      <c r="D49" s="50">
        <v>7480</v>
      </c>
      <c r="E49" s="50">
        <v>5965</v>
      </c>
      <c r="F49" s="50">
        <v>8073</v>
      </c>
    </row>
    <row r="50" spans="1:6" ht="12">
      <c r="A50" s="54" t="s">
        <v>583</v>
      </c>
      <c r="B50" s="55" t="s">
        <v>584</v>
      </c>
      <c r="C50" s="50">
        <v>4591</v>
      </c>
      <c r="D50" s="50">
        <v>12451</v>
      </c>
      <c r="E50" s="50">
        <v>4955</v>
      </c>
      <c r="F50" s="50">
        <v>13438</v>
      </c>
    </row>
    <row r="51" spans="1:6" ht="12">
      <c r="A51" s="54" t="s">
        <v>585</v>
      </c>
      <c r="B51" s="55" t="s">
        <v>586</v>
      </c>
      <c r="C51" s="50">
        <v>19891</v>
      </c>
      <c r="D51" s="60" t="s">
        <v>587</v>
      </c>
      <c r="E51" s="50">
        <v>21468</v>
      </c>
      <c r="F51" s="60" t="s">
        <v>587</v>
      </c>
    </row>
    <row r="52" spans="1:6" ht="12">
      <c r="A52" s="54" t="s">
        <v>588</v>
      </c>
      <c r="B52" s="55" t="s">
        <v>589</v>
      </c>
      <c r="C52" s="50">
        <v>19891</v>
      </c>
      <c r="D52" s="60" t="s">
        <v>587</v>
      </c>
      <c r="E52" s="50">
        <v>21468</v>
      </c>
      <c r="F52" s="60" t="s">
        <v>587</v>
      </c>
    </row>
    <row r="53" spans="1:6" ht="12">
      <c r="A53" s="54" t="s">
        <v>590</v>
      </c>
      <c r="B53" s="55" t="s">
        <v>591</v>
      </c>
      <c r="C53" s="50">
        <v>22107</v>
      </c>
      <c r="D53" s="60" t="s">
        <v>587</v>
      </c>
      <c r="E53" s="50">
        <v>23859</v>
      </c>
      <c r="F53" s="60" t="s">
        <v>587</v>
      </c>
    </row>
    <row r="54" spans="1:6" ht="24">
      <c r="A54" s="54" t="s">
        <v>592</v>
      </c>
      <c r="B54" s="55" t="s">
        <v>593</v>
      </c>
      <c r="C54" s="50">
        <v>23637</v>
      </c>
      <c r="D54" s="61">
        <v>0</v>
      </c>
      <c r="E54" s="50">
        <v>25511</v>
      </c>
      <c r="F54" s="61">
        <v>0</v>
      </c>
    </row>
    <row r="55" spans="1:6" ht="12">
      <c r="A55" s="54" t="s">
        <v>594</v>
      </c>
      <c r="B55" s="62" t="s">
        <v>595</v>
      </c>
      <c r="C55" s="50">
        <v>7003</v>
      </c>
      <c r="D55" s="50">
        <v>9442</v>
      </c>
      <c r="E55" s="50">
        <v>7558</v>
      </c>
      <c r="F55" s="50">
        <v>10191</v>
      </c>
    </row>
    <row r="56" spans="1:6" ht="12">
      <c r="A56" s="54" t="s">
        <v>596</v>
      </c>
      <c r="B56" s="62" t="s">
        <v>597</v>
      </c>
      <c r="C56" s="50">
        <v>9941</v>
      </c>
      <c r="D56" s="50">
        <v>13428</v>
      </c>
      <c r="E56" s="50">
        <v>10729</v>
      </c>
      <c r="F56" s="50">
        <v>14492</v>
      </c>
    </row>
    <row r="57" spans="1:6" ht="12">
      <c r="A57" s="54" t="s">
        <v>598</v>
      </c>
      <c r="B57" s="62" t="s">
        <v>599</v>
      </c>
      <c r="C57" s="50">
        <v>11052</v>
      </c>
      <c r="D57" s="50">
        <v>14918</v>
      </c>
      <c r="E57" s="50">
        <v>11928</v>
      </c>
      <c r="F57" s="50">
        <v>16101</v>
      </c>
    </row>
    <row r="58" spans="1:2" ht="12">
      <c r="A58" s="56" t="s">
        <v>494</v>
      </c>
      <c r="B58" s="57" t="s">
        <v>600</v>
      </c>
    </row>
    <row r="59" spans="1:6" ht="12">
      <c r="A59" s="54" t="s">
        <v>601</v>
      </c>
      <c r="B59" s="55" t="s">
        <v>602</v>
      </c>
      <c r="C59" s="50">
        <v>18695</v>
      </c>
      <c r="D59" s="50">
        <v>25225</v>
      </c>
      <c r="E59" s="50">
        <v>20177</v>
      </c>
      <c r="F59" s="50">
        <v>27225</v>
      </c>
    </row>
    <row r="60" spans="1:6" ht="12">
      <c r="A60" s="54" t="s">
        <v>603</v>
      </c>
      <c r="B60" s="55" t="s">
        <v>604</v>
      </c>
      <c r="C60" s="50">
        <v>6542</v>
      </c>
      <c r="D60" s="50">
        <v>8820</v>
      </c>
      <c r="E60" s="50">
        <v>7061</v>
      </c>
      <c r="F60" s="50">
        <v>9519</v>
      </c>
    </row>
    <row r="61" spans="1:2" ht="12">
      <c r="A61" s="56" t="s">
        <v>494</v>
      </c>
      <c r="B61" s="57" t="s">
        <v>605</v>
      </c>
    </row>
    <row r="62" spans="1:6" ht="12">
      <c r="A62" s="54" t="s">
        <v>606</v>
      </c>
      <c r="B62" s="62" t="s">
        <v>607</v>
      </c>
      <c r="C62" s="50">
        <v>4416</v>
      </c>
      <c r="D62" s="50">
        <v>5970</v>
      </c>
      <c r="E62" s="50">
        <v>4766</v>
      </c>
      <c r="F62" s="50">
        <v>6443</v>
      </c>
    </row>
    <row r="63" spans="1:6" ht="12">
      <c r="A63" s="54" t="s">
        <v>608</v>
      </c>
      <c r="B63" s="62" t="s">
        <v>609</v>
      </c>
      <c r="C63" s="50">
        <v>6256</v>
      </c>
      <c r="D63" s="50">
        <v>8451</v>
      </c>
      <c r="E63" s="50">
        <v>6752</v>
      </c>
      <c r="F63" s="50">
        <v>9121</v>
      </c>
    </row>
    <row r="64" spans="1:2" ht="12">
      <c r="A64" s="56" t="s">
        <v>494</v>
      </c>
      <c r="B64" s="57" t="s">
        <v>610</v>
      </c>
    </row>
    <row r="65" spans="1:6" ht="12">
      <c r="A65" s="54" t="s">
        <v>611</v>
      </c>
      <c r="B65" s="55" t="s">
        <v>612</v>
      </c>
      <c r="C65" s="50">
        <v>13259</v>
      </c>
      <c r="D65" s="50">
        <v>17899</v>
      </c>
      <c r="E65" s="50">
        <v>14310</v>
      </c>
      <c r="F65" s="50">
        <v>19318</v>
      </c>
    </row>
    <row r="67" spans="1:2" ht="12" customHeight="1">
      <c r="A67" s="63" t="s">
        <v>613</v>
      </c>
      <c r="B67" s="63"/>
    </row>
    <row r="69" ht="12">
      <c r="A69" s="64"/>
    </row>
    <row r="71" ht="12">
      <c r="A71" s="65"/>
    </row>
  </sheetData>
  <sheetProtection selectLockedCells="1" selectUnlockedCells="1"/>
  <mergeCells count="3">
    <mergeCell ref="C1:D1"/>
    <mergeCell ref="E1:F1"/>
    <mergeCell ref="A67:B67"/>
  </mergeCells>
  <printOptions/>
  <pageMargins left="0.47222222222222227" right="0.39375" top="0.75" bottom="0.75" header="0.5118110236220472" footer="0.5118110236220472"/>
  <pageSetup horizontalDpi="300" verticalDpi="300" orientation="portrait" paperSize="5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L79"/>
  <sheetViews>
    <sheetView workbookViewId="0" topLeftCell="A1">
      <selection activeCell="B19" sqref="B19"/>
    </sheetView>
  </sheetViews>
  <sheetFormatPr defaultColWidth="9.140625" defaultRowHeight="12.75"/>
  <cols>
    <col min="1" max="1" width="7.8515625" style="66" customWidth="1"/>
    <col min="2" max="2" width="58.57421875" style="49" customWidth="1"/>
    <col min="3" max="3" width="10.28125" style="67" customWidth="1"/>
    <col min="4" max="4" width="9.28125" style="67" customWidth="1"/>
    <col min="5" max="5" width="10.28125" style="67" customWidth="1"/>
    <col min="6" max="6" width="10.57421875" style="67" customWidth="1"/>
    <col min="7" max="7" width="11.28125" style="67" customWidth="1"/>
    <col min="8" max="8" width="10.28125" style="67" customWidth="1"/>
    <col min="9" max="9" width="9.28125" style="67" customWidth="1"/>
    <col min="10" max="10" width="10.28125" style="67" customWidth="1"/>
    <col min="11" max="11" width="10.57421875" style="67" customWidth="1"/>
    <col min="12" max="12" width="11.28125" style="67" customWidth="1"/>
    <col min="13" max="16384" width="11.421875" style="37" customWidth="1"/>
  </cols>
  <sheetData>
    <row r="1" spans="1:12" s="44" customFormat="1" ht="12" customHeight="1">
      <c r="A1" s="38" t="s">
        <v>614</v>
      </c>
      <c r="B1" s="38"/>
      <c r="C1" s="68">
        <v>45170</v>
      </c>
      <c r="D1" s="68"/>
      <c r="E1" s="68"/>
      <c r="F1" s="68"/>
      <c r="G1" s="68"/>
      <c r="H1" s="68">
        <v>45200</v>
      </c>
      <c r="I1" s="68"/>
      <c r="J1" s="68"/>
      <c r="K1" s="68"/>
      <c r="L1" s="68"/>
    </row>
    <row r="2" spans="1:12" ht="24">
      <c r="A2" s="69" t="s">
        <v>615</v>
      </c>
      <c r="B2" s="70" t="s">
        <v>616</v>
      </c>
      <c r="C2" s="71" t="s">
        <v>1</v>
      </c>
      <c r="D2" s="71" t="s">
        <v>2</v>
      </c>
      <c r="E2" s="72" t="s">
        <v>617</v>
      </c>
      <c r="F2" s="53" t="s">
        <v>618</v>
      </c>
      <c r="G2" s="53" t="s">
        <v>619</v>
      </c>
      <c r="H2" s="71" t="s">
        <v>1</v>
      </c>
      <c r="I2" s="71" t="s">
        <v>2</v>
      </c>
      <c r="J2" s="72" t="s">
        <v>617</v>
      </c>
      <c r="K2" s="53" t="s">
        <v>618</v>
      </c>
      <c r="L2" s="53" t="s">
        <v>619</v>
      </c>
    </row>
    <row r="3" spans="1:12" ht="12">
      <c r="A3" s="73"/>
      <c r="B3" s="74" t="s">
        <v>620</v>
      </c>
      <c r="C3" s="75">
        <v>2965</v>
      </c>
      <c r="D3" s="75">
        <v>464</v>
      </c>
      <c r="E3" s="75">
        <f aca="true" t="shared" si="0" ref="E3:E4">+C3+D3</f>
        <v>3429</v>
      </c>
      <c r="F3" s="76" t="s">
        <v>621</v>
      </c>
      <c r="G3" s="75">
        <v>5824</v>
      </c>
      <c r="H3" s="75">
        <v>3227</v>
      </c>
      <c r="I3" s="75">
        <v>505</v>
      </c>
      <c r="J3" s="75">
        <f aca="true" t="shared" si="1" ref="J3:J4">+H3+I3</f>
        <v>3732</v>
      </c>
      <c r="K3" s="76" t="s">
        <v>621</v>
      </c>
      <c r="L3" s="75">
        <v>6338</v>
      </c>
    </row>
    <row r="4" spans="1:12" ht="12">
      <c r="A4" s="73"/>
      <c r="B4" s="74" t="s">
        <v>622</v>
      </c>
      <c r="C4" s="75">
        <v>2965</v>
      </c>
      <c r="D4" s="75">
        <v>464</v>
      </c>
      <c r="E4" s="75">
        <f t="shared" si="0"/>
        <v>3429</v>
      </c>
      <c r="F4" s="76" t="s">
        <v>621</v>
      </c>
      <c r="G4" s="75">
        <v>5824</v>
      </c>
      <c r="H4" s="75">
        <v>3227</v>
      </c>
      <c r="I4" s="75">
        <v>505</v>
      </c>
      <c r="J4" s="75">
        <f t="shared" si="1"/>
        <v>3732</v>
      </c>
      <c r="K4" s="76" t="s">
        <v>621</v>
      </c>
      <c r="L4" s="75">
        <v>6338</v>
      </c>
    </row>
    <row r="5" spans="1:12" ht="24">
      <c r="A5" s="69" t="s">
        <v>623</v>
      </c>
      <c r="B5" s="77" t="s">
        <v>624</v>
      </c>
      <c r="C5" s="71"/>
      <c r="D5" s="71"/>
      <c r="E5" s="72" t="s">
        <v>617</v>
      </c>
      <c r="F5" s="53" t="s">
        <v>618</v>
      </c>
      <c r="G5" s="53"/>
      <c r="H5" s="71"/>
      <c r="I5" s="71"/>
      <c r="J5" s="72" t="s">
        <v>617</v>
      </c>
      <c r="K5" s="53" t="s">
        <v>618</v>
      </c>
      <c r="L5" s="53"/>
    </row>
    <row r="6" spans="1:12" ht="12">
      <c r="A6" s="73"/>
      <c r="B6" s="74" t="s">
        <v>625</v>
      </c>
      <c r="C6" s="75">
        <v>2965</v>
      </c>
      <c r="D6" s="75">
        <v>700</v>
      </c>
      <c r="E6" s="75">
        <f aca="true" t="shared" si="2" ref="E6:E7">+C6+D6</f>
        <v>3665</v>
      </c>
      <c r="F6" s="76" t="s">
        <v>621</v>
      </c>
      <c r="G6" s="75">
        <v>5824</v>
      </c>
      <c r="H6" s="75">
        <v>3227</v>
      </c>
      <c r="I6" s="75">
        <v>762</v>
      </c>
      <c r="J6" s="75">
        <f aca="true" t="shared" si="3" ref="J6:J7">+H6+I6</f>
        <v>3989</v>
      </c>
      <c r="K6" s="76" t="s">
        <v>621</v>
      </c>
      <c r="L6" s="75">
        <v>6338</v>
      </c>
    </row>
    <row r="7" spans="1:12" ht="12">
      <c r="A7" s="73"/>
      <c r="B7" s="74" t="s">
        <v>626</v>
      </c>
      <c r="C7" s="75">
        <v>2965</v>
      </c>
      <c r="D7" s="75">
        <v>1093</v>
      </c>
      <c r="E7" s="75">
        <f t="shared" si="2"/>
        <v>4058</v>
      </c>
      <c r="F7" s="76" t="s">
        <v>621</v>
      </c>
      <c r="G7" s="75">
        <v>5824</v>
      </c>
      <c r="H7" s="75">
        <v>3327</v>
      </c>
      <c r="I7" s="75">
        <v>1189</v>
      </c>
      <c r="J7" s="75">
        <f t="shared" si="3"/>
        <v>4516</v>
      </c>
      <c r="K7" s="76" t="s">
        <v>621</v>
      </c>
      <c r="L7" s="75">
        <v>6338</v>
      </c>
    </row>
    <row r="8" spans="1:12" ht="24">
      <c r="A8" s="69" t="s">
        <v>627</v>
      </c>
      <c r="B8" s="77" t="s">
        <v>628</v>
      </c>
      <c r="C8" s="71"/>
      <c r="D8" s="71"/>
      <c r="E8" s="72" t="s">
        <v>617</v>
      </c>
      <c r="F8" s="53" t="s">
        <v>618</v>
      </c>
      <c r="G8" s="53"/>
      <c r="H8" s="71"/>
      <c r="I8" s="71"/>
      <c r="J8" s="72" t="s">
        <v>617</v>
      </c>
      <c r="K8" s="53" t="s">
        <v>618</v>
      </c>
      <c r="L8" s="53"/>
    </row>
    <row r="9" spans="1:12" ht="12">
      <c r="A9" s="73"/>
      <c r="B9" s="74" t="s">
        <v>629</v>
      </c>
      <c r="C9" s="75">
        <v>3720</v>
      </c>
      <c r="D9" s="75">
        <v>1080</v>
      </c>
      <c r="E9" s="75">
        <f aca="true" t="shared" si="4" ref="E9:E22">+C9+D9</f>
        <v>4800</v>
      </c>
      <c r="F9" s="76" t="s">
        <v>630</v>
      </c>
      <c r="G9" s="75">
        <v>10646</v>
      </c>
      <c r="H9" s="75">
        <v>4048</v>
      </c>
      <c r="I9" s="75">
        <v>1175</v>
      </c>
      <c r="J9" s="75">
        <f aca="true" t="shared" si="5" ref="J9:J22">+H9+I9</f>
        <v>5223</v>
      </c>
      <c r="K9" s="76" t="s">
        <v>630</v>
      </c>
      <c r="L9" s="75">
        <v>11585</v>
      </c>
    </row>
    <row r="10" spans="1:12" ht="12">
      <c r="A10" s="73"/>
      <c r="B10" s="74" t="s">
        <v>631</v>
      </c>
      <c r="C10" s="75">
        <v>3720</v>
      </c>
      <c r="D10" s="75">
        <v>1080</v>
      </c>
      <c r="E10" s="75">
        <f t="shared" si="4"/>
        <v>4800</v>
      </c>
      <c r="F10" s="76" t="s">
        <v>632</v>
      </c>
      <c r="G10" s="75">
        <v>32955</v>
      </c>
      <c r="H10" s="75">
        <v>4048</v>
      </c>
      <c r="I10" s="75">
        <v>1175</v>
      </c>
      <c r="J10" s="75">
        <f t="shared" si="5"/>
        <v>5223</v>
      </c>
      <c r="K10" s="76" t="s">
        <v>632</v>
      </c>
      <c r="L10" s="75">
        <v>35862</v>
      </c>
    </row>
    <row r="11" spans="1:12" ht="12">
      <c r="A11" s="73"/>
      <c r="B11" s="74" t="s">
        <v>633</v>
      </c>
      <c r="C11" s="75">
        <v>3720</v>
      </c>
      <c r="D11" s="75">
        <v>1080</v>
      </c>
      <c r="E11" s="75">
        <f t="shared" si="4"/>
        <v>4800</v>
      </c>
      <c r="F11" s="76" t="s">
        <v>634</v>
      </c>
      <c r="G11" s="75">
        <v>10646</v>
      </c>
      <c r="H11" s="75">
        <v>4048</v>
      </c>
      <c r="I11" s="75">
        <v>1175</v>
      </c>
      <c r="J11" s="75">
        <f t="shared" si="5"/>
        <v>5223</v>
      </c>
      <c r="K11" s="76" t="s">
        <v>634</v>
      </c>
      <c r="L11" s="75">
        <v>11585</v>
      </c>
    </row>
    <row r="12" spans="1:12" ht="12">
      <c r="A12" s="73"/>
      <c r="B12" s="74" t="s">
        <v>635</v>
      </c>
      <c r="C12" s="75">
        <v>3720</v>
      </c>
      <c r="D12" s="75">
        <v>1080</v>
      </c>
      <c r="E12" s="75">
        <f t="shared" si="4"/>
        <v>4800</v>
      </c>
      <c r="F12" s="76" t="s">
        <v>634</v>
      </c>
      <c r="G12" s="75">
        <v>36418</v>
      </c>
      <c r="H12" s="75">
        <v>4048</v>
      </c>
      <c r="I12" s="75">
        <v>1175</v>
      </c>
      <c r="J12" s="75">
        <f t="shared" si="5"/>
        <v>5223</v>
      </c>
      <c r="K12" s="76" t="s">
        <v>634</v>
      </c>
      <c r="L12" s="75">
        <v>39631</v>
      </c>
    </row>
    <row r="13" spans="1:12" ht="24">
      <c r="A13" s="73"/>
      <c r="B13" s="74" t="s">
        <v>636</v>
      </c>
      <c r="C13" s="75">
        <v>3720</v>
      </c>
      <c r="D13" s="75">
        <v>1080</v>
      </c>
      <c r="E13" s="75">
        <f t="shared" si="4"/>
        <v>4800</v>
      </c>
      <c r="F13" s="76" t="s">
        <v>634</v>
      </c>
      <c r="G13" s="75">
        <v>43024</v>
      </c>
      <c r="H13" s="75">
        <v>4048</v>
      </c>
      <c r="I13" s="75">
        <v>1175</v>
      </c>
      <c r="J13" s="75">
        <f t="shared" si="5"/>
        <v>5223</v>
      </c>
      <c r="K13" s="76" t="s">
        <v>634</v>
      </c>
      <c r="L13" s="75">
        <v>46820</v>
      </c>
    </row>
    <row r="14" spans="1:12" ht="12">
      <c r="A14" s="73"/>
      <c r="B14" s="74" t="s">
        <v>637</v>
      </c>
      <c r="C14" s="75">
        <v>3720</v>
      </c>
      <c r="D14" s="75">
        <v>1080</v>
      </c>
      <c r="E14" s="75">
        <f t="shared" si="4"/>
        <v>4800</v>
      </c>
      <c r="F14" s="76" t="s">
        <v>634</v>
      </c>
      <c r="G14" s="75">
        <v>10646</v>
      </c>
      <c r="H14" s="75">
        <v>4048</v>
      </c>
      <c r="I14" s="75">
        <v>1175</v>
      </c>
      <c r="J14" s="75">
        <f t="shared" si="5"/>
        <v>5223</v>
      </c>
      <c r="K14" s="76" t="s">
        <v>634</v>
      </c>
      <c r="L14" s="75">
        <v>11585</v>
      </c>
    </row>
    <row r="15" spans="1:12" ht="12">
      <c r="A15" s="73"/>
      <c r="B15" s="74" t="s">
        <v>638</v>
      </c>
      <c r="C15" s="75">
        <v>3720</v>
      </c>
      <c r="D15" s="75">
        <v>1080</v>
      </c>
      <c r="E15" s="75">
        <f t="shared" si="4"/>
        <v>4800</v>
      </c>
      <c r="F15" s="76" t="s">
        <v>634</v>
      </c>
      <c r="G15" s="75">
        <v>10646</v>
      </c>
      <c r="H15" s="75">
        <v>4048</v>
      </c>
      <c r="I15" s="75">
        <v>1175</v>
      </c>
      <c r="J15" s="75">
        <f t="shared" si="5"/>
        <v>5223</v>
      </c>
      <c r="K15" s="76" t="s">
        <v>634</v>
      </c>
      <c r="L15" s="75">
        <v>11585</v>
      </c>
    </row>
    <row r="16" spans="1:12" ht="12">
      <c r="A16" s="73"/>
      <c r="B16" s="74" t="s">
        <v>639</v>
      </c>
      <c r="C16" s="75">
        <v>3720</v>
      </c>
      <c r="D16" s="75">
        <v>1080</v>
      </c>
      <c r="E16" s="75">
        <f t="shared" si="4"/>
        <v>4800</v>
      </c>
      <c r="F16" s="76" t="s">
        <v>634</v>
      </c>
      <c r="G16" s="75">
        <v>13299</v>
      </c>
      <c r="H16" s="75">
        <v>4048</v>
      </c>
      <c r="I16" s="75">
        <v>1175</v>
      </c>
      <c r="J16" s="75">
        <f t="shared" si="5"/>
        <v>5223</v>
      </c>
      <c r="K16" s="76" t="s">
        <v>634</v>
      </c>
      <c r="L16" s="75">
        <v>14472</v>
      </c>
    </row>
    <row r="17" spans="1:12" ht="12">
      <c r="A17" s="73"/>
      <c r="B17" s="74" t="s">
        <v>640</v>
      </c>
      <c r="C17" s="75">
        <v>3720</v>
      </c>
      <c r="D17" s="75">
        <v>1080</v>
      </c>
      <c r="E17" s="75">
        <f t="shared" si="4"/>
        <v>4800</v>
      </c>
      <c r="F17" s="76" t="s">
        <v>634</v>
      </c>
      <c r="G17" s="75">
        <v>16577</v>
      </c>
      <c r="H17" s="75">
        <v>4048</v>
      </c>
      <c r="I17" s="75">
        <v>1175</v>
      </c>
      <c r="J17" s="75">
        <f t="shared" si="5"/>
        <v>5223</v>
      </c>
      <c r="K17" s="76" t="s">
        <v>634</v>
      </c>
      <c r="L17" s="75">
        <v>18040</v>
      </c>
    </row>
    <row r="18" spans="1:12" ht="12">
      <c r="A18" s="73"/>
      <c r="B18" s="74" t="s">
        <v>641</v>
      </c>
      <c r="C18" s="75">
        <v>3720</v>
      </c>
      <c r="D18" s="75">
        <v>1080</v>
      </c>
      <c r="E18" s="75">
        <f t="shared" si="4"/>
        <v>4800</v>
      </c>
      <c r="F18" s="76" t="s">
        <v>634</v>
      </c>
      <c r="G18" s="75">
        <v>23150</v>
      </c>
      <c r="H18" s="75">
        <v>4048</v>
      </c>
      <c r="I18" s="75">
        <v>1175</v>
      </c>
      <c r="J18" s="75">
        <f t="shared" si="5"/>
        <v>5223</v>
      </c>
      <c r="K18" s="76" t="s">
        <v>634</v>
      </c>
      <c r="L18" s="75">
        <v>25192</v>
      </c>
    </row>
    <row r="19" spans="1:12" ht="12">
      <c r="A19" s="73"/>
      <c r="B19" s="74" t="s">
        <v>642</v>
      </c>
      <c r="C19" s="75">
        <v>3720</v>
      </c>
      <c r="D19" s="75">
        <v>1080</v>
      </c>
      <c r="E19" s="75">
        <f t="shared" si="4"/>
        <v>4800</v>
      </c>
      <c r="F19" s="76" t="s">
        <v>632</v>
      </c>
      <c r="G19" s="75">
        <v>26341</v>
      </c>
      <c r="H19" s="75">
        <v>4048</v>
      </c>
      <c r="I19" s="75">
        <v>1175</v>
      </c>
      <c r="J19" s="75">
        <f t="shared" si="5"/>
        <v>5223</v>
      </c>
      <c r="K19" s="76" t="s">
        <v>632</v>
      </c>
      <c r="L19" s="75">
        <v>28665</v>
      </c>
    </row>
    <row r="20" spans="1:12" ht="12">
      <c r="A20" s="73"/>
      <c r="B20" s="74" t="s">
        <v>643</v>
      </c>
      <c r="C20" s="75">
        <v>3720</v>
      </c>
      <c r="D20" s="75">
        <v>1080</v>
      </c>
      <c r="E20" s="75">
        <f t="shared" si="4"/>
        <v>4800</v>
      </c>
      <c r="F20" s="76" t="s">
        <v>634</v>
      </c>
      <c r="G20" s="75">
        <v>10646</v>
      </c>
      <c r="H20" s="75">
        <v>4048</v>
      </c>
      <c r="I20" s="75">
        <v>1175</v>
      </c>
      <c r="J20" s="75">
        <f t="shared" si="5"/>
        <v>5223</v>
      </c>
      <c r="K20" s="76" t="s">
        <v>634</v>
      </c>
      <c r="L20" s="75">
        <v>11585</v>
      </c>
    </row>
    <row r="21" spans="1:12" ht="24">
      <c r="A21" s="73"/>
      <c r="B21" s="74" t="s">
        <v>644</v>
      </c>
      <c r="C21" s="75">
        <v>3720</v>
      </c>
      <c r="D21" s="75">
        <v>1080</v>
      </c>
      <c r="E21" s="75">
        <f t="shared" si="4"/>
        <v>4800</v>
      </c>
      <c r="F21" s="76" t="s">
        <v>645</v>
      </c>
      <c r="G21" s="75">
        <v>35869</v>
      </c>
      <c r="H21" s="75">
        <v>4048</v>
      </c>
      <c r="I21" s="75">
        <v>1175</v>
      </c>
      <c r="J21" s="75">
        <f t="shared" si="5"/>
        <v>5223</v>
      </c>
      <c r="K21" s="76" t="s">
        <v>645</v>
      </c>
      <c r="L21" s="75">
        <v>39034</v>
      </c>
    </row>
    <row r="22" spans="1:12" s="78" customFormat="1" ht="12">
      <c r="A22" s="73"/>
      <c r="B22" s="74" t="s">
        <v>646</v>
      </c>
      <c r="C22" s="75">
        <v>3720</v>
      </c>
      <c r="D22" s="75">
        <v>1080</v>
      </c>
      <c r="E22" s="75">
        <f t="shared" si="4"/>
        <v>4800</v>
      </c>
      <c r="F22" s="76" t="s">
        <v>647</v>
      </c>
      <c r="G22" s="75">
        <v>49885</v>
      </c>
      <c r="H22" s="75">
        <v>4048</v>
      </c>
      <c r="I22" s="75">
        <v>1175</v>
      </c>
      <c r="J22" s="75">
        <f t="shared" si="5"/>
        <v>5223</v>
      </c>
      <c r="K22" s="76" t="s">
        <v>647</v>
      </c>
      <c r="L22" s="75">
        <v>54286</v>
      </c>
    </row>
    <row r="23" spans="1:12" s="78" customFormat="1" ht="24">
      <c r="A23" s="69" t="s">
        <v>648</v>
      </c>
      <c r="B23" s="77" t="s">
        <v>649</v>
      </c>
      <c r="C23" s="71"/>
      <c r="D23" s="71"/>
      <c r="E23" s="72" t="s">
        <v>617</v>
      </c>
      <c r="F23" s="53" t="s">
        <v>618</v>
      </c>
      <c r="G23" s="53"/>
      <c r="H23" s="71"/>
      <c r="I23" s="71"/>
      <c r="J23" s="72" t="s">
        <v>617</v>
      </c>
      <c r="K23" s="53" t="s">
        <v>618</v>
      </c>
      <c r="L23" s="53"/>
    </row>
    <row r="24" spans="1:12" ht="12">
      <c r="A24" s="79"/>
      <c r="B24" s="74" t="s">
        <v>650</v>
      </c>
      <c r="C24" s="75">
        <v>2965</v>
      </c>
      <c r="D24" s="75">
        <v>1801</v>
      </c>
      <c r="E24" s="75">
        <f aca="true" t="shared" si="6" ref="E24:E31">+C24+D24</f>
        <v>4766</v>
      </c>
      <c r="F24" s="76" t="s">
        <v>634</v>
      </c>
      <c r="G24" s="75">
        <v>16577</v>
      </c>
      <c r="H24" s="75">
        <v>3227</v>
      </c>
      <c r="I24" s="75">
        <v>1960</v>
      </c>
      <c r="J24" s="75">
        <f aca="true" t="shared" si="7" ref="J24:J31">+H24+I24</f>
        <v>5187</v>
      </c>
      <c r="K24" s="76" t="s">
        <v>634</v>
      </c>
      <c r="L24" s="75">
        <v>18040</v>
      </c>
    </row>
    <row r="25" spans="1:12" ht="12">
      <c r="A25" s="79"/>
      <c r="B25" s="54" t="s">
        <v>651</v>
      </c>
      <c r="C25" s="75">
        <v>2965</v>
      </c>
      <c r="D25" s="75">
        <v>1801</v>
      </c>
      <c r="E25" s="75">
        <f t="shared" si="6"/>
        <v>4766</v>
      </c>
      <c r="F25" s="76" t="s">
        <v>634</v>
      </c>
      <c r="G25" s="75">
        <v>9654</v>
      </c>
      <c r="H25" s="75">
        <v>3227</v>
      </c>
      <c r="I25" s="75">
        <v>1960</v>
      </c>
      <c r="J25" s="75">
        <f t="shared" si="7"/>
        <v>5187</v>
      </c>
      <c r="K25" s="76" t="s">
        <v>634</v>
      </c>
      <c r="L25" s="75">
        <v>10506</v>
      </c>
    </row>
    <row r="26" spans="1:12" ht="24">
      <c r="A26" s="79"/>
      <c r="B26" s="54" t="s">
        <v>652</v>
      </c>
      <c r="C26" s="75">
        <v>2965</v>
      </c>
      <c r="D26" s="75">
        <v>584</v>
      </c>
      <c r="E26" s="75">
        <f t="shared" si="6"/>
        <v>3549</v>
      </c>
      <c r="F26" s="76" t="s">
        <v>634</v>
      </c>
      <c r="G26" s="75">
        <v>6624</v>
      </c>
      <c r="H26" s="75">
        <v>3227</v>
      </c>
      <c r="I26" s="75">
        <v>636</v>
      </c>
      <c r="J26" s="75">
        <f t="shared" si="7"/>
        <v>3863</v>
      </c>
      <c r="K26" s="76" t="s">
        <v>634</v>
      </c>
      <c r="L26" s="75">
        <v>7208</v>
      </c>
    </row>
    <row r="27" spans="1:12" ht="12">
      <c r="A27" s="79"/>
      <c r="B27" s="54" t="s">
        <v>653</v>
      </c>
      <c r="C27" s="75">
        <v>2965</v>
      </c>
      <c r="D27" s="75">
        <v>2642</v>
      </c>
      <c r="E27" s="75">
        <f t="shared" si="6"/>
        <v>5607</v>
      </c>
      <c r="F27" s="76" t="s">
        <v>634</v>
      </c>
      <c r="G27" s="75">
        <v>9654</v>
      </c>
      <c r="H27" s="75">
        <v>3227</v>
      </c>
      <c r="I27" s="75">
        <v>2875</v>
      </c>
      <c r="J27" s="75">
        <f t="shared" si="7"/>
        <v>6102</v>
      </c>
      <c r="K27" s="76" t="s">
        <v>634</v>
      </c>
      <c r="L27" s="75">
        <v>10506</v>
      </c>
    </row>
    <row r="28" spans="1:12" ht="12">
      <c r="A28" s="79"/>
      <c r="B28" s="54" t="s">
        <v>654</v>
      </c>
      <c r="C28" s="75">
        <v>2965</v>
      </c>
      <c r="D28" s="75">
        <v>1801</v>
      </c>
      <c r="E28" s="75">
        <f t="shared" si="6"/>
        <v>4766</v>
      </c>
      <c r="F28" s="76" t="s">
        <v>634</v>
      </c>
      <c r="G28" s="75">
        <v>9654</v>
      </c>
      <c r="H28" s="75">
        <v>3227</v>
      </c>
      <c r="I28" s="75">
        <v>1960</v>
      </c>
      <c r="J28" s="75">
        <f t="shared" si="7"/>
        <v>5187</v>
      </c>
      <c r="K28" s="76" t="s">
        <v>634</v>
      </c>
      <c r="L28" s="75">
        <v>10506</v>
      </c>
    </row>
    <row r="29" spans="1:12" ht="24">
      <c r="A29" s="79"/>
      <c r="B29" s="54" t="s">
        <v>655</v>
      </c>
      <c r="C29" s="75">
        <v>2965</v>
      </c>
      <c r="D29" s="75">
        <v>1801</v>
      </c>
      <c r="E29" s="75">
        <f t="shared" si="6"/>
        <v>4766</v>
      </c>
      <c r="F29" s="76" t="s">
        <v>634</v>
      </c>
      <c r="G29" s="75">
        <v>16577</v>
      </c>
      <c r="H29" s="75">
        <v>3227</v>
      </c>
      <c r="I29" s="75">
        <v>1960</v>
      </c>
      <c r="J29" s="75">
        <f t="shared" si="7"/>
        <v>5187</v>
      </c>
      <c r="K29" s="76" t="s">
        <v>634</v>
      </c>
      <c r="L29" s="75">
        <v>18040</v>
      </c>
    </row>
    <row r="30" spans="1:12" ht="12">
      <c r="A30" s="79"/>
      <c r="B30" s="54" t="s">
        <v>656</v>
      </c>
      <c r="C30" s="75">
        <v>2965</v>
      </c>
      <c r="D30" s="75">
        <v>1801</v>
      </c>
      <c r="E30" s="75">
        <f t="shared" si="6"/>
        <v>4766</v>
      </c>
      <c r="F30" s="76" t="s">
        <v>634</v>
      </c>
      <c r="G30" s="75">
        <v>9654</v>
      </c>
      <c r="H30" s="75">
        <v>3227</v>
      </c>
      <c r="I30" s="75">
        <v>1960</v>
      </c>
      <c r="J30" s="75">
        <f t="shared" si="7"/>
        <v>5187</v>
      </c>
      <c r="K30" s="76" t="s">
        <v>634</v>
      </c>
      <c r="L30" s="75">
        <v>10506</v>
      </c>
    </row>
    <row r="31" spans="1:12" ht="24">
      <c r="A31" s="79"/>
      <c r="B31" s="54" t="s">
        <v>657</v>
      </c>
      <c r="C31" s="75">
        <v>2965</v>
      </c>
      <c r="D31" s="75">
        <v>1801</v>
      </c>
      <c r="E31" s="75">
        <f t="shared" si="6"/>
        <v>4766</v>
      </c>
      <c r="F31" s="76" t="s">
        <v>634</v>
      </c>
      <c r="G31" s="75">
        <v>9654</v>
      </c>
      <c r="H31" s="75">
        <v>3227</v>
      </c>
      <c r="I31" s="75">
        <v>1960</v>
      </c>
      <c r="J31" s="75">
        <f t="shared" si="7"/>
        <v>5187</v>
      </c>
      <c r="K31" s="76" t="s">
        <v>634</v>
      </c>
      <c r="L31" s="75">
        <v>10506</v>
      </c>
    </row>
    <row r="32" spans="1:12" ht="24">
      <c r="A32" s="69" t="s">
        <v>658</v>
      </c>
      <c r="B32" s="70" t="s">
        <v>659</v>
      </c>
      <c r="C32" s="71"/>
      <c r="D32" s="71"/>
      <c r="E32" s="72" t="s">
        <v>617</v>
      </c>
      <c r="F32" s="53" t="s">
        <v>618</v>
      </c>
      <c r="G32" s="53"/>
      <c r="H32" s="71"/>
      <c r="I32" s="71"/>
      <c r="J32" s="72" t="s">
        <v>617</v>
      </c>
      <c r="K32" s="53" t="s">
        <v>618</v>
      </c>
      <c r="L32" s="53"/>
    </row>
    <row r="33" spans="1:12" ht="12">
      <c r="A33" s="80"/>
      <c r="B33" s="81" t="s">
        <v>660</v>
      </c>
      <c r="C33" s="75">
        <v>7593</v>
      </c>
      <c r="D33" s="75">
        <v>3745</v>
      </c>
      <c r="E33" s="75">
        <f aca="true" t="shared" si="8" ref="E33:E34">+C33+D33</f>
        <v>11338</v>
      </c>
      <c r="F33" s="76" t="s">
        <v>634</v>
      </c>
      <c r="G33" s="75">
        <v>23150</v>
      </c>
      <c r="H33" s="75">
        <v>8263</v>
      </c>
      <c r="I33" s="75">
        <v>4075</v>
      </c>
      <c r="J33" s="75">
        <f aca="true" t="shared" si="9" ref="J33:J34">+H33+I33</f>
        <v>12338</v>
      </c>
      <c r="K33" s="76" t="s">
        <v>634</v>
      </c>
      <c r="L33" s="75">
        <v>25192</v>
      </c>
    </row>
    <row r="34" spans="1:12" ht="12">
      <c r="A34" s="80"/>
      <c r="B34" s="81" t="s">
        <v>661</v>
      </c>
      <c r="C34" s="75">
        <v>5062</v>
      </c>
      <c r="D34" s="75">
        <v>3025</v>
      </c>
      <c r="E34" s="75">
        <f t="shared" si="8"/>
        <v>8087</v>
      </c>
      <c r="F34" s="76" t="s">
        <v>634</v>
      </c>
      <c r="G34" s="75">
        <v>23150</v>
      </c>
      <c r="H34" s="75">
        <v>5509</v>
      </c>
      <c r="I34" s="75">
        <v>3292</v>
      </c>
      <c r="J34" s="75">
        <f t="shared" si="9"/>
        <v>8801</v>
      </c>
      <c r="K34" s="76" t="s">
        <v>634</v>
      </c>
      <c r="L34" s="75">
        <v>25192</v>
      </c>
    </row>
    <row r="35" spans="1:12" ht="24">
      <c r="A35" s="69"/>
      <c r="B35" s="70" t="s">
        <v>662</v>
      </c>
      <c r="C35" s="71"/>
      <c r="D35" s="71"/>
      <c r="E35" s="72" t="s">
        <v>617</v>
      </c>
      <c r="F35" s="53" t="s">
        <v>618</v>
      </c>
      <c r="G35" s="53"/>
      <c r="H35" s="71"/>
      <c r="I35" s="71"/>
      <c r="J35" s="72" t="s">
        <v>617</v>
      </c>
      <c r="K35" s="53" t="s">
        <v>618</v>
      </c>
      <c r="L35" s="53"/>
    </row>
    <row r="36" spans="1:12" ht="12">
      <c r="A36" s="69" t="s">
        <v>663</v>
      </c>
      <c r="B36" s="54" t="s">
        <v>664</v>
      </c>
      <c r="C36" s="75">
        <v>6141</v>
      </c>
      <c r="D36" s="75">
        <v>4995</v>
      </c>
      <c r="E36" s="75">
        <f>+C36+D36</f>
        <v>11136</v>
      </c>
      <c r="F36" s="76" t="s">
        <v>665</v>
      </c>
      <c r="G36" s="75">
        <v>162495</v>
      </c>
      <c r="H36" s="75">
        <v>6683</v>
      </c>
      <c r="I36" s="75">
        <v>5436</v>
      </c>
      <c r="J36" s="75">
        <f>+H36+I36</f>
        <v>12119</v>
      </c>
      <c r="K36" s="76" t="s">
        <v>665</v>
      </c>
      <c r="L36" s="75">
        <v>176831</v>
      </c>
    </row>
    <row r="37" spans="1:12" ht="24">
      <c r="A37" s="69" t="s">
        <v>666</v>
      </c>
      <c r="B37" s="70" t="s">
        <v>667</v>
      </c>
      <c r="C37" s="71"/>
      <c r="D37" s="71"/>
      <c r="E37" s="72" t="s">
        <v>617</v>
      </c>
      <c r="F37" s="53" t="s">
        <v>618</v>
      </c>
      <c r="G37" s="53"/>
      <c r="H37" s="71"/>
      <c r="I37" s="71"/>
      <c r="J37" s="72" t="s">
        <v>617</v>
      </c>
      <c r="K37" s="53" t="s">
        <v>618</v>
      </c>
      <c r="L37" s="53"/>
    </row>
    <row r="38" spans="1:12" ht="12">
      <c r="A38" s="79"/>
      <c r="B38" s="54" t="s">
        <v>668</v>
      </c>
      <c r="C38" s="75">
        <v>5747</v>
      </c>
      <c r="D38" s="75">
        <v>4685</v>
      </c>
      <c r="E38" s="75">
        <f aca="true" t="shared" si="10" ref="E38:E40">+C38+D38</f>
        <v>10432</v>
      </c>
      <c r="F38" s="76" t="s">
        <v>669</v>
      </c>
      <c r="G38" s="75">
        <v>14554</v>
      </c>
      <c r="H38" s="75">
        <v>6254</v>
      </c>
      <c r="I38" s="75">
        <v>5098</v>
      </c>
      <c r="J38" s="75">
        <f aca="true" t="shared" si="11" ref="J38:J40">+H38+I38</f>
        <v>11352</v>
      </c>
      <c r="K38" s="76" t="s">
        <v>669</v>
      </c>
      <c r="L38" s="75">
        <v>15838</v>
      </c>
    </row>
    <row r="39" spans="1:12" ht="24">
      <c r="A39" s="79"/>
      <c r="B39" s="54" t="s">
        <v>670</v>
      </c>
      <c r="C39" s="75">
        <v>5747</v>
      </c>
      <c r="D39" s="75">
        <v>4685</v>
      </c>
      <c r="E39" s="75">
        <f t="shared" si="10"/>
        <v>10432</v>
      </c>
      <c r="F39" s="76" t="s">
        <v>671</v>
      </c>
      <c r="G39" s="75"/>
      <c r="H39" s="75">
        <v>6254</v>
      </c>
      <c r="I39" s="75">
        <v>5098</v>
      </c>
      <c r="J39" s="75">
        <f t="shared" si="11"/>
        <v>11352</v>
      </c>
      <c r="K39" s="76" t="s">
        <v>671</v>
      </c>
      <c r="L39" s="75"/>
    </row>
    <row r="40" spans="1:12" ht="12">
      <c r="A40" s="79"/>
      <c r="B40" s="54" t="s">
        <v>672</v>
      </c>
      <c r="C40" s="75">
        <v>6141</v>
      </c>
      <c r="D40" s="75">
        <v>4995</v>
      </c>
      <c r="E40" s="75">
        <f t="shared" si="10"/>
        <v>11136</v>
      </c>
      <c r="F40" s="76" t="s">
        <v>673</v>
      </c>
      <c r="G40" s="75">
        <v>149610</v>
      </c>
      <c r="H40" s="75">
        <v>6683</v>
      </c>
      <c r="I40" s="75">
        <v>5436</v>
      </c>
      <c r="J40" s="75">
        <f t="shared" si="11"/>
        <v>12119</v>
      </c>
      <c r="K40" s="76" t="s">
        <v>673</v>
      </c>
      <c r="L40" s="75">
        <v>162809</v>
      </c>
    </row>
    <row r="41" spans="1:12" ht="24">
      <c r="A41" s="69" t="s">
        <v>674</v>
      </c>
      <c r="B41" s="70" t="s">
        <v>675</v>
      </c>
      <c r="C41" s="71"/>
      <c r="D41" s="71"/>
      <c r="E41" s="72" t="s">
        <v>617</v>
      </c>
      <c r="F41" s="53" t="s">
        <v>618</v>
      </c>
      <c r="G41" s="53"/>
      <c r="H41" s="71"/>
      <c r="I41" s="71"/>
      <c r="J41" s="72" t="s">
        <v>617</v>
      </c>
      <c r="K41" s="53" t="s">
        <v>618</v>
      </c>
      <c r="L41" s="53"/>
    </row>
    <row r="42" spans="1:12" ht="12">
      <c r="A42" s="80"/>
      <c r="B42" s="81" t="s">
        <v>676</v>
      </c>
      <c r="C42" s="75">
        <v>3838</v>
      </c>
      <c r="D42" s="75">
        <v>3156</v>
      </c>
      <c r="E42" s="75">
        <f aca="true" t="shared" si="12" ref="E42:E47">+C42+D42</f>
        <v>6994</v>
      </c>
      <c r="F42" s="76" t="s">
        <v>634</v>
      </c>
      <c r="G42" s="75">
        <v>23150</v>
      </c>
      <c r="H42" s="75">
        <v>4177</v>
      </c>
      <c r="I42" s="75">
        <v>3434</v>
      </c>
      <c r="J42" s="75">
        <f aca="true" t="shared" si="13" ref="J42:J47">+H42+I42</f>
        <v>7611</v>
      </c>
      <c r="K42" s="76" t="s">
        <v>634</v>
      </c>
      <c r="L42" s="75">
        <v>25192</v>
      </c>
    </row>
    <row r="43" spans="1:12" ht="12">
      <c r="A43" s="80"/>
      <c r="B43" s="81" t="s">
        <v>677</v>
      </c>
      <c r="C43" s="75">
        <v>2965</v>
      </c>
      <c r="D43" s="75">
        <v>1785</v>
      </c>
      <c r="E43" s="75">
        <f t="shared" si="12"/>
        <v>4750</v>
      </c>
      <c r="F43" s="76" t="s">
        <v>634</v>
      </c>
      <c r="G43" s="75">
        <v>9654</v>
      </c>
      <c r="H43" s="75">
        <v>3227</v>
      </c>
      <c r="I43" s="75">
        <v>1943</v>
      </c>
      <c r="J43" s="75">
        <f t="shared" si="13"/>
        <v>5170</v>
      </c>
      <c r="K43" s="76" t="s">
        <v>634</v>
      </c>
      <c r="L43" s="75">
        <v>10506</v>
      </c>
    </row>
    <row r="44" spans="1:12" ht="12">
      <c r="A44" s="80"/>
      <c r="B44" s="81" t="s">
        <v>678</v>
      </c>
      <c r="C44" s="75">
        <v>3838</v>
      </c>
      <c r="D44" s="75">
        <v>3156</v>
      </c>
      <c r="E44" s="75">
        <f t="shared" si="12"/>
        <v>6994</v>
      </c>
      <c r="F44" s="76" t="s">
        <v>634</v>
      </c>
      <c r="G44" s="75">
        <v>4659</v>
      </c>
      <c r="H44" s="75">
        <v>4177</v>
      </c>
      <c r="I44" s="75">
        <v>3434</v>
      </c>
      <c r="J44" s="75">
        <f t="shared" si="13"/>
        <v>7611</v>
      </c>
      <c r="K44" s="76" t="s">
        <v>634</v>
      </c>
      <c r="L44" s="75">
        <v>5070</v>
      </c>
    </row>
    <row r="45" spans="1:12" ht="12">
      <c r="A45" s="80"/>
      <c r="B45" s="81" t="s">
        <v>679</v>
      </c>
      <c r="C45" s="75">
        <v>2965</v>
      </c>
      <c r="D45" s="75">
        <v>1881</v>
      </c>
      <c r="E45" s="75">
        <f t="shared" si="12"/>
        <v>4846</v>
      </c>
      <c r="F45" s="76" t="s">
        <v>634</v>
      </c>
      <c r="G45" s="75">
        <v>9654</v>
      </c>
      <c r="H45" s="75">
        <v>3227</v>
      </c>
      <c r="I45" s="75">
        <v>2047</v>
      </c>
      <c r="J45" s="75">
        <f t="shared" si="13"/>
        <v>5274</v>
      </c>
      <c r="K45" s="76" t="s">
        <v>634</v>
      </c>
      <c r="L45" s="75">
        <v>10506</v>
      </c>
    </row>
    <row r="46" spans="1:12" ht="12">
      <c r="A46" s="80"/>
      <c r="B46" s="81" t="s">
        <v>680</v>
      </c>
      <c r="C46" s="75">
        <v>3720</v>
      </c>
      <c r="D46" s="75">
        <v>3025</v>
      </c>
      <c r="E46" s="75">
        <f t="shared" si="12"/>
        <v>6745</v>
      </c>
      <c r="F46" s="76" t="s">
        <v>634</v>
      </c>
      <c r="G46" s="75">
        <v>9654</v>
      </c>
      <c r="H46" s="75">
        <v>4048</v>
      </c>
      <c r="I46" s="75">
        <v>3292</v>
      </c>
      <c r="J46" s="75">
        <f t="shared" si="13"/>
        <v>7340</v>
      </c>
      <c r="K46" s="76" t="s">
        <v>634</v>
      </c>
      <c r="L46" s="75">
        <v>10506</v>
      </c>
    </row>
    <row r="47" spans="1:12" ht="12">
      <c r="A47" s="80"/>
      <c r="B47" s="81" t="s">
        <v>681</v>
      </c>
      <c r="C47" s="75">
        <v>2965</v>
      </c>
      <c r="D47" s="75">
        <v>2057</v>
      </c>
      <c r="E47" s="75">
        <f t="shared" si="12"/>
        <v>5022</v>
      </c>
      <c r="F47" s="76" t="s">
        <v>634</v>
      </c>
      <c r="G47" s="75">
        <v>9654</v>
      </c>
      <c r="H47" s="75">
        <v>3227</v>
      </c>
      <c r="I47" s="75">
        <v>2239</v>
      </c>
      <c r="J47" s="75">
        <f t="shared" si="13"/>
        <v>5466</v>
      </c>
      <c r="K47" s="76" t="s">
        <v>634</v>
      </c>
      <c r="L47" s="75">
        <v>10506</v>
      </c>
    </row>
    <row r="48" spans="1:12" ht="24">
      <c r="A48" s="69" t="s">
        <v>682</v>
      </c>
      <c r="B48" s="70" t="s">
        <v>683</v>
      </c>
      <c r="C48" s="71"/>
      <c r="D48" s="71"/>
      <c r="E48" s="72" t="s">
        <v>617</v>
      </c>
      <c r="F48" s="53" t="s">
        <v>618</v>
      </c>
      <c r="G48" s="53"/>
      <c r="H48" s="71"/>
      <c r="I48" s="71"/>
      <c r="J48" s="72" t="s">
        <v>617</v>
      </c>
      <c r="K48" s="53" t="s">
        <v>618</v>
      </c>
      <c r="L48" s="53"/>
    </row>
    <row r="49" spans="1:12" ht="24">
      <c r="A49" s="79"/>
      <c r="B49" s="54" t="s">
        <v>684</v>
      </c>
      <c r="C49" s="75">
        <v>2965</v>
      </c>
      <c r="D49" s="75">
        <v>1801</v>
      </c>
      <c r="E49" s="75">
        <f aca="true" t="shared" si="14" ref="E49:E51">+C49+D49</f>
        <v>4766</v>
      </c>
      <c r="F49" s="76" t="s">
        <v>685</v>
      </c>
      <c r="G49" s="75">
        <v>31171</v>
      </c>
      <c r="H49" s="75">
        <v>3227</v>
      </c>
      <c r="I49" s="75">
        <v>1960</v>
      </c>
      <c r="J49" s="75">
        <f aca="true" t="shared" si="15" ref="J49:J51">+H49+I49</f>
        <v>5187</v>
      </c>
      <c r="K49" s="76" t="s">
        <v>685</v>
      </c>
      <c r="L49" s="75">
        <v>33921</v>
      </c>
    </row>
    <row r="50" spans="1:12" ht="24">
      <c r="A50" s="79"/>
      <c r="B50" s="54" t="s">
        <v>686</v>
      </c>
      <c r="C50" s="75">
        <v>2965</v>
      </c>
      <c r="D50" s="75">
        <v>1801</v>
      </c>
      <c r="E50" s="75">
        <f t="shared" si="14"/>
        <v>4766</v>
      </c>
      <c r="F50" s="76" t="s">
        <v>685</v>
      </c>
      <c r="G50" s="75">
        <v>17957</v>
      </c>
      <c r="H50" s="75">
        <v>3227</v>
      </c>
      <c r="I50" s="75">
        <v>1960</v>
      </c>
      <c r="J50" s="75">
        <f t="shared" si="15"/>
        <v>5187</v>
      </c>
      <c r="K50" s="76" t="s">
        <v>685</v>
      </c>
      <c r="L50" s="75">
        <v>19541</v>
      </c>
    </row>
    <row r="51" spans="1:12" s="86" customFormat="1" ht="36">
      <c r="A51" s="82"/>
      <c r="B51" s="83" t="s">
        <v>687</v>
      </c>
      <c r="C51" s="84">
        <v>3720</v>
      </c>
      <c r="D51" s="84">
        <v>3025</v>
      </c>
      <c r="E51" s="84">
        <f t="shared" si="14"/>
        <v>6745</v>
      </c>
      <c r="F51" s="85" t="s">
        <v>685</v>
      </c>
      <c r="G51" s="84">
        <v>31171</v>
      </c>
      <c r="H51" s="84">
        <v>4048</v>
      </c>
      <c r="I51" s="84">
        <v>3292</v>
      </c>
      <c r="J51" s="84">
        <f t="shared" si="15"/>
        <v>7340</v>
      </c>
      <c r="K51" s="85" t="s">
        <v>685</v>
      </c>
      <c r="L51" s="84">
        <v>33921</v>
      </c>
    </row>
    <row r="52" spans="1:12" ht="24">
      <c r="A52" s="69" t="s">
        <v>688</v>
      </c>
      <c r="B52" s="70" t="s">
        <v>689</v>
      </c>
      <c r="C52" s="71"/>
      <c r="D52" s="71"/>
      <c r="E52" s="72" t="s">
        <v>617</v>
      </c>
      <c r="F52" s="53" t="s">
        <v>618</v>
      </c>
      <c r="G52" s="53"/>
      <c r="H52" s="71"/>
      <c r="I52" s="71"/>
      <c r="J52" s="72" t="s">
        <v>617</v>
      </c>
      <c r="K52" s="53" t="s">
        <v>618</v>
      </c>
      <c r="L52" s="53"/>
    </row>
    <row r="53" spans="1:12" ht="12">
      <c r="A53" s="79"/>
      <c r="B53" s="54" t="s">
        <v>690</v>
      </c>
      <c r="C53" s="75">
        <v>3720</v>
      </c>
      <c r="D53" s="75">
        <v>3025</v>
      </c>
      <c r="E53" s="75">
        <f aca="true" t="shared" si="16" ref="E53:E54">+C53+D53</f>
        <v>6745</v>
      </c>
      <c r="F53" s="76" t="s">
        <v>634</v>
      </c>
      <c r="G53" s="75">
        <v>23150</v>
      </c>
      <c r="H53" s="75">
        <v>4048</v>
      </c>
      <c r="I53" s="75">
        <v>3292</v>
      </c>
      <c r="J53" s="75">
        <f aca="true" t="shared" si="17" ref="J53:J54">+H53+I53</f>
        <v>7340</v>
      </c>
      <c r="K53" s="76" t="s">
        <v>634</v>
      </c>
      <c r="L53" s="75">
        <v>25192</v>
      </c>
    </row>
    <row r="54" spans="1:12" ht="24">
      <c r="A54" s="79"/>
      <c r="B54" s="54" t="s">
        <v>691</v>
      </c>
      <c r="C54" s="75">
        <v>7593</v>
      </c>
      <c r="D54" s="75">
        <v>6147</v>
      </c>
      <c r="E54" s="75">
        <f t="shared" si="16"/>
        <v>13740</v>
      </c>
      <c r="F54" s="76" t="s">
        <v>634</v>
      </c>
      <c r="G54" s="75">
        <v>23150</v>
      </c>
      <c r="H54" s="75">
        <v>8263</v>
      </c>
      <c r="I54" s="75">
        <v>6609</v>
      </c>
      <c r="J54" s="75">
        <f t="shared" si="17"/>
        <v>14872</v>
      </c>
      <c r="K54" s="76" t="s">
        <v>634</v>
      </c>
      <c r="L54" s="75">
        <v>25192</v>
      </c>
    </row>
    <row r="55" spans="1:12" ht="24">
      <c r="A55" s="87" t="s">
        <v>692</v>
      </c>
      <c r="B55" s="70" t="s">
        <v>693</v>
      </c>
      <c r="C55" s="71"/>
      <c r="D55" s="71"/>
      <c r="E55" s="72" t="s">
        <v>617</v>
      </c>
      <c r="F55" s="53" t="s">
        <v>618</v>
      </c>
      <c r="G55" s="53"/>
      <c r="H55" s="71"/>
      <c r="I55" s="71"/>
      <c r="J55" s="72" t="s">
        <v>617</v>
      </c>
      <c r="K55" s="53" t="s">
        <v>618</v>
      </c>
      <c r="L55" s="53"/>
    </row>
    <row r="56" spans="1:12" ht="24">
      <c r="A56" s="88"/>
      <c r="B56" s="54" t="s">
        <v>694</v>
      </c>
      <c r="C56" s="75">
        <v>3720</v>
      </c>
      <c r="D56" s="75">
        <v>3025</v>
      </c>
      <c r="E56" s="75">
        <f aca="true" t="shared" si="18" ref="E56:E59">+C56+D56</f>
        <v>6745</v>
      </c>
      <c r="F56" s="76" t="s">
        <v>632</v>
      </c>
      <c r="G56" s="75">
        <v>17957</v>
      </c>
      <c r="H56" s="75">
        <v>4048</v>
      </c>
      <c r="I56" s="75">
        <v>3292</v>
      </c>
      <c r="J56" s="75">
        <f aca="true" t="shared" si="19" ref="J56:J59">+H56+I56</f>
        <v>7340</v>
      </c>
      <c r="K56" s="76" t="s">
        <v>632</v>
      </c>
      <c r="L56" s="75">
        <v>19541</v>
      </c>
    </row>
    <row r="57" spans="1:12" ht="24">
      <c r="A57" s="88"/>
      <c r="B57" s="54" t="s">
        <v>695</v>
      </c>
      <c r="C57" s="75">
        <v>11706</v>
      </c>
      <c r="D57" s="75">
        <v>8912</v>
      </c>
      <c r="E57" s="75">
        <f t="shared" si="18"/>
        <v>20618</v>
      </c>
      <c r="F57" s="76" t="s">
        <v>632</v>
      </c>
      <c r="G57" s="75">
        <v>31171</v>
      </c>
      <c r="H57" s="75">
        <v>12739</v>
      </c>
      <c r="I57" s="75">
        <v>9698</v>
      </c>
      <c r="J57" s="75">
        <f t="shared" si="19"/>
        <v>22437</v>
      </c>
      <c r="K57" s="76" t="s">
        <v>632</v>
      </c>
      <c r="L57" s="75">
        <v>33921</v>
      </c>
    </row>
    <row r="58" spans="1:12" ht="36">
      <c r="A58" s="79"/>
      <c r="B58" s="54" t="s">
        <v>696</v>
      </c>
      <c r="C58" s="75">
        <v>11706</v>
      </c>
      <c r="D58" s="75">
        <v>8912</v>
      </c>
      <c r="E58" s="75">
        <f t="shared" si="18"/>
        <v>20618</v>
      </c>
      <c r="F58" s="76" t="s">
        <v>697</v>
      </c>
      <c r="G58" s="75">
        <v>61278</v>
      </c>
      <c r="H58" s="75">
        <v>12739</v>
      </c>
      <c r="I58" s="75">
        <v>9698</v>
      </c>
      <c r="J58" s="75">
        <f t="shared" si="19"/>
        <v>22437</v>
      </c>
      <c r="K58" s="76" t="s">
        <v>697</v>
      </c>
      <c r="L58" s="75">
        <v>66684</v>
      </c>
    </row>
    <row r="59" spans="1:12" s="86" customFormat="1" ht="12">
      <c r="A59" s="82"/>
      <c r="B59" s="83" t="s">
        <v>698</v>
      </c>
      <c r="C59" s="84">
        <v>3720</v>
      </c>
      <c r="D59" s="84">
        <v>3025</v>
      </c>
      <c r="E59" s="84">
        <f t="shared" si="18"/>
        <v>6745</v>
      </c>
      <c r="F59" s="85" t="s">
        <v>699</v>
      </c>
      <c r="G59" s="84"/>
      <c r="H59" s="84">
        <v>4048</v>
      </c>
      <c r="I59" s="84">
        <v>3292</v>
      </c>
      <c r="J59" s="84">
        <f t="shared" si="19"/>
        <v>7340</v>
      </c>
      <c r="K59" s="85" t="s">
        <v>699</v>
      </c>
      <c r="L59" s="84"/>
    </row>
    <row r="60" spans="1:12" ht="24">
      <c r="A60" s="69" t="s">
        <v>700</v>
      </c>
      <c r="B60" s="70" t="s">
        <v>701</v>
      </c>
      <c r="C60" s="71"/>
      <c r="D60" s="71"/>
      <c r="E60" s="72" t="s">
        <v>617</v>
      </c>
      <c r="F60" s="53" t="s">
        <v>618</v>
      </c>
      <c r="G60" s="53"/>
      <c r="H60" s="71"/>
      <c r="I60" s="71"/>
      <c r="J60" s="72" t="s">
        <v>617</v>
      </c>
      <c r="K60" s="53" t="s">
        <v>618</v>
      </c>
      <c r="L60" s="53"/>
    </row>
    <row r="61" spans="1:12" ht="12">
      <c r="A61" s="79"/>
      <c r="B61" s="54" t="s">
        <v>702</v>
      </c>
      <c r="C61" s="75">
        <v>5434</v>
      </c>
      <c r="D61" s="75">
        <v>4382</v>
      </c>
      <c r="E61" s="75">
        <f aca="true" t="shared" si="20" ref="E61:E70">+C61+D61</f>
        <v>9816</v>
      </c>
      <c r="F61" s="76" t="s">
        <v>703</v>
      </c>
      <c r="G61" s="75">
        <v>15402</v>
      </c>
      <c r="H61" s="75">
        <v>5913</v>
      </c>
      <c r="I61" s="75">
        <v>4769</v>
      </c>
      <c r="J61" s="75">
        <f aca="true" t="shared" si="21" ref="J61:J70">+H61+I61</f>
        <v>10682</v>
      </c>
      <c r="K61" s="76" t="s">
        <v>703</v>
      </c>
      <c r="L61" s="75">
        <v>16761</v>
      </c>
    </row>
    <row r="62" spans="1:12" ht="24">
      <c r="A62" s="79"/>
      <c r="B62" s="54" t="s">
        <v>704</v>
      </c>
      <c r="C62" s="75">
        <v>5434</v>
      </c>
      <c r="D62" s="75">
        <v>4382</v>
      </c>
      <c r="E62" s="75">
        <f t="shared" si="20"/>
        <v>9816</v>
      </c>
      <c r="F62" s="76" t="s">
        <v>632</v>
      </c>
      <c r="G62" s="75">
        <v>31171</v>
      </c>
      <c r="H62" s="75">
        <v>5913</v>
      </c>
      <c r="I62" s="75">
        <v>4769</v>
      </c>
      <c r="J62" s="75">
        <f t="shared" si="21"/>
        <v>10682</v>
      </c>
      <c r="K62" s="76" t="s">
        <v>632</v>
      </c>
      <c r="L62" s="75">
        <v>33921</v>
      </c>
    </row>
    <row r="63" spans="1:12" ht="24">
      <c r="A63" s="79"/>
      <c r="B63" s="54" t="s">
        <v>705</v>
      </c>
      <c r="C63" s="75">
        <v>5434</v>
      </c>
      <c r="D63" s="75">
        <v>4382</v>
      </c>
      <c r="E63" s="75">
        <f t="shared" si="20"/>
        <v>9816</v>
      </c>
      <c r="F63" s="76" t="s">
        <v>703</v>
      </c>
      <c r="G63" s="75">
        <v>1542</v>
      </c>
      <c r="H63" s="75">
        <v>5913</v>
      </c>
      <c r="I63" s="75">
        <v>4769</v>
      </c>
      <c r="J63" s="75">
        <f t="shared" si="21"/>
        <v>10682</v>
      </c>
      <c r="K63" s="76" t="s">
        <v>703</v>
      </c>
      <c r="L63" s="75">
        <v>16761</v>
      </c>
    </row>
    <row r="64" spans="1:12" ht="24">
      <c r="A64" s="79"/>
      <c r="B64" s="54" t="s">
        <v>706</v>
      </c>
      <c r="C64" s="75">
        <v>5434</v>
      </c>
      <c r="D64" s="75">
        <v>4382</v>
      </c>
      <c r="E64" s="75">
        <f t="shared" si="20"/>
        <v>9816</v>
      </c>
      <c r="F64" s="76" t="s">
        <v>703</v>
      </c>
      <c r="G64" s="75">
        <v>36418</v>
      </c>
      <c r="H64" s="75">
        <v>5913</v>
      </c>
      <c r="I64" s="75">
        <v>4769</v>
      </c>
      <c r="J64" s="75">
        <f t="shared" si="21"/>
        <v>10682</v>
      </c>
      <c r="K64" s="76" t="s">
        <v>703</v>
      </c>
      <c r="L64" s="75">
        <v>39631</v>
      </c>
    </row>
    <row r="65" spans="1:12" ht="24">
      <c r="A65" s="79"/>
      <c r="B65" s="54" t="s">
        <v>707</v>
      </c>
      <c r="C65" s="75">
        <v>5434</v>
      </c>
      <c r="D65" s="75">
        <v>4382</v>
      </c>
      <c r="E65" s="75">
        <f t="shared" si="20"/>
        <v>9816</v>
      </c>
      <c r="F65" s="76" t="s">
        <v>703</v>
      </c>
      <c r="G65" s="75">
        <v>43024</v>
      </c>
      <c r="H65" s="75">
        <v>5913</v>
      </c>
      <c r="I65" s="75">
        <v>4769</v>
      </c>
      <c r="J65" s="75">
        <f t="shared" si="21"/>
        <v>10682</v>
      </c>
      <c r="K65" s="76" t="s">
        <v>703</v>
      </c>
      <c r="L65" s="75">
        <v>46820</v>
      </c>
    </row>
    <row r="66" spans="1:12" ht="12">
      <c r="A66" s="79"/>
      <c r="B66" s="54" t="s">
        <v>708</v>
      </c>
      <c r="C66" s="75">
        <v>5434</v>
      </c>
      <c r="D66" s="75">
        <v>4382</v>
      </c>
      <c r="E66" s="75">
        <f t="shared" si="20"/>
        <v>9816</v>
      </c>
      <c r="F66" s="76" t="s">
        <v>703</v>
      </c>
      <c r="G66" s="75">
        <v>15402</v>
      </c>
      <c r="H66" s="75">
        <v>5913</v>
      </c>
      <c r="I66" s="75">
        <v>4769</v>
      </c>
      <c r="J66" s="75">
        <f t="shared" si="21"/>
        <v>10682</v>
      </c>
      <c r="K66" s="76" t="s">
        <v>703</v>
      </c>
      <c r="L66" s="75">
        <v>16761</v>
      </c>
    </row>
    <row r="67" spans="1:12" ht="12">
      <c r="A67" s="79"/>
      <c r="B67" s="54" t="s">
        <v>709</v>
      </c>
      <c r="C67" s="75">
        <v>5434</v>
      </c>
      <c r="D67" s="75">
        <v>4382</v>
      </c>
      <c r="E67" s="75">
        <f t="shared" si="20"/>
        <v>9816</v>
      </c>
      <c r="F67" s="76" t="s">
        <v>703</v>
      </c>
      <c r="G67" s="75">
        <v>15402</v>
      </c>
      <c r="H67" s="75">
        <v>5913</v>
      </c>
      <c r="I67" s="75">
        <v>4769</v>
      </c>
      <c r="J67" s="75">
        <f t="shared" si="21"/>
        <v>10682</v>
      </c>
      <c r="K67" s="76" t="s">
        <v>703</v>
      </c>
      <c r="L67" s="75">
        <v>16761</v>
      </c>
    </row>
    <row r="68" spans="1:12" ht="12">
      <c r="A68" s="79"/>
      <c r="B68" s="54" t="s">
        <v>710</v>
      </c>
      <c r="C68" s="75">
        <v>5434</v>
      </c>
      <c r="D68" s="75">
        <v>4382</v>
      </c>
      <c r="E68" s="75">
        <f t="shared" si="20"/>
        <v>9816</v>
      </c>
      <c r="F68" s="76" t="s">
        <v>703</v>
      </c>
      <c r="G68" s="75">
        <v>15402</v>
      </c>
      <c r="H68" s="75">
        <v>5913</v>
      </c>
      <c r="I68" s="75">
        <v>4769</v>
      </c>
      <c r="J68" s="75">
        <f t="shared" si="21"/>
        <v>10682</v>
      </c>
      <c r="K68" s="76" t="s">
        <v>703</v>
      </c>
      <c r="L68" s="75">
        <v>16761</v>
      </c>
    </row>
    <row r="69" spans="1:12" ht="12">
      <c r="A69" s="79"/>
      <c r="B69" s="54" t="s">
        <v>711</v>
      </c>
      <c r="C69" s="75">
        <v>5434</v>
      </c>
      <c r="D69" s="75">
        <v>4382</v>
      </c>
      <c r="E69" s="75">
        <f t="shared" si="20"/>
        <v>9816</v>
      </c>
      <c r="F69" s="76" t="s">
        <v>632</v>
      </c>
      <c r="G69" s="75">
        <v>31171</v>
      </c>
      <c r="H69" s="75">
        <v>5913</v>
      </c>
      <c r="I69" s="75">
        <v>4769</v>
      </c>
      <c r="J69" s="75">
        <f t="shared" si="21"/>
        <v>10682</v>
      </c>
      <c r="K69" s="76" t="s">
        <v>632</v>
      </c>
      <c r="L69" s="75">
        <v>33921</v>
      </c>
    </row>
    <row r="70" spans="1:12" ht="24">
      <c r="A70" s="79"/>
      <c r="B70" s="54" t="s">
        <v>712</v>
      </c>
      <c r="C70" s="75">
        <v>5434</v>
      </c>
      <c r="D70" s="75">
        <v>4382</v>
      </c>
      <c r="E70" s="75">
        <f t="shared" si="20"/>
        <v>9816</v>
      </c>
      <c r="F70" s="76" t="s">
        <v>713</v>
      </c>
      <c r="G70" s="75">
        <v>3171</v>
      </c>
      <c r="H70" s="75">
        <v>5913</v>
      </c>
      <c r="I70" s="75">
        <v>4769</v>
      </c>
      <c r="J70" s="75">
        <f t="shared" si="21"/>
        <v>10682</v>
      </c>
      <c r="K70" s="76" t="s">
        <v>713</v>
      </c>
      <c r="L70" s="75">
        <v>33921</v>
      </c>
    </row>
    <row r="71" spans="1:12" ht="24">
      <c r="A71" s="69" t="s">
        <v>714</v>
      </c>
      <c r="B71" s="77" t="s">
        <v>715</v>
      </c>
      <c r="C71" s="71"/>
      <c r="D71" s="71"/>
      <c r="E71" s="72" t="s">
        <v>617</v>
      </c>
      <c r="F71" s="53" t="s">
        <v>618</v>
      </c>
      <c r="G71" s="53"/>
      <c r="H71" s="71"/>
      <c r="I71" s="71"/>
      <c r="J71" s="72" t="s">
        <v>617</v>
      </c>
      <c r="K71" s="53" t="s">
        <v>618</v>
      </c>
      <c r="L71" s="53"/>
    </row>
    <row r="72" spans="1:12" ht="24">
      <c r="A72" s="80"/>
      <c r="B72" s="74" t="s">
        <v>716</v>
      </c>
      <c r="C72" s="75">
        <v>4246</v>
      </c>
      <c r="D72" s="75">
        <v>3428</v>
      </c>
      <c r="E72" s="75">
        <f aca="true" t="shared" si="22" ref="E72:E76">+C72+D72</f>
        <v>7674</v>
      </c>
      <c r="F72" s="76" t="s">
        <v>669</v>
      </c>
      <c r="G72" s="75">
        <v>24068</v>
      </c>
      <c r="H72" s="75">
        <v>4621</v>
      </c>
      <c r="I72" s="75">
        <v>3730</v>
      </c>
      <c r="J72" s="75">
        <f aca="true" t="shared" si="23" ref="J72:J76">+H72+I72</f>
        <v>8351</v>
      </c>
      <c r="K72" s="76" t="s">
        <v>669</v>
      </c>
      <c r="L72" s="75">
        <v>34542</v>
      </c>
    </row>
    <row r="73" spans="1:12" ht="24">
      <c r="A73" s="80"/>
      <c r="B73" s="74" t="s">
        <v>717</v>
      </c>
      <c r="C73" s="75">
        <v>4246</v>
      </c>
      <c r="D73" s="75">
        <v>3428</v>
      </c>
      <c r="E73" s="75">
        <f t="shared" si="22"/>
        <v>7674</v>
      </c>
      <c r="F73" s="76" t="s">
        <v>669</v>
      </c>
      <c r="G73" s="75">
        <v>30395</v>
      </c>
      <c r="H73" s="75">
        <v>4621</v>
      </c>
      <c r="I73" s="75">
        <v>3730</v>
      </c>
      <c r="J73" s="75">
        <f t="shared" si="23"/>
        <v>8351</v>
      </c>
      <c r="K73" s="76" t="s">
        <v>669</v>
      </c>
      <c r="L73" s="75">
        <v>41428</v>
      </c>
    </row>
    <row r="74" spans="1:12" ht="24">
      <c r="A74" s="80"/>
      <c r="B74" s="74" t="s">
        <v>718</v>
      </c>
      <c r="C74" s="75">
        <v>4246</v>
      </c>
      <c r="D74" s="75">
        <v>3428</v>
      </c>
      <c r="E74" s="75">
        <f t="shared" si="22"/>
        <v>7674</v>
      </c>
      <c r="F74" s="76" t="s">
        <v>669</v>
      </c>
      <c r="G74" s="75">
        <v>74793</v>
      </c>
      <c r="H74" s="75">
        <v>4621</v>
      </c>
      <c r="I74" s="75">
        <v>3730</v>
      </c>
      <c r="J74" s="75">
        <f t="shared" si="23"/>
        <v>8351</v>
      </c>
      <c r="K74" s="76" t="s">
        <v>669</v>
      </c>
      <c r="L74" s="75">
        <v>89743</v>
      </c>
    </row>
    <row r="75" spans="1:12" ht="12">
      <c r="A75" s="80"/>
      <c r="B75" s="54" t="s">
        <v>719</v>
      </c>
      <c r="C75" s="75">
        <v>4246</v>
      </c>
      <c r="D75" s="75">
        <v>3428</v>
      </c>
      <c r="E75" s="75">
        <f t="shared" si="22"/>
        <v>7674</v>
      </c>
      <c r="F75" s="76" t="s">
        <v>669</v>
      </c>
      <c r="G75" s="75">
        <v>106496</v>
      </c>
      <c r="H75" s="75">
        <v>4621</v>
      </c>
      <c r="I75" s="75">
        <v>3730</v>
      </c>
      <c r="J75" s="75">
        <f t="shared" si="23"/>
        <v>8351</v>
      </c>
      <c r="K75" s="76" t="s">
        <v>669</v>
      </c>
      <c r="L75" s="75">
        <v>124243</v>
      </c>
    </row>
    <row r="76" spans="1:12" ht="12">
      <c r="A76" s="80"/>
      <c r="B76" s="54" t="s">
        <v>720</v>
      </c>
      <c r="C76" s="75">
        <v>4246</v>
      </c>
      <c r="D76" s="75">
        <v>3428</v>
      </c>
      <c r="E76" s="75">
        <f t="shared" si="22"/>
        <v>7674</v>
      </c>
      <c r="F76" s="76" t="s">
        <v>669</v>
      </c>
      <c r="G76" s="75">
        <v>138240</v>
      </c>
      <c r="H76" s="75">
        <v>4621</v>
      </c>
      <c r="I76" s="75">
        <v>3730</v>
      </c>
      <c r="J76" s="75">
        <f t="shared" si="23"/>
        <v>8351</v>
      </c>
      <c r="K76" s="76" t="s">
        <v>669</v>
      </c>
      <c r="L76" s="75">
        <v>158787</v>
      </c>
    </row>
    <row r="79" ht="12">
      <c r="A79" s="89"/>
    </row>
  </sheetData>
  <sheetProtection selectLockedCells="1" selectUnlockedCells="1"/>
  <mergeCells count="3">
    <mergeCell ref="A1:B1"/>
    <mergeCell ref="C1:G1"/>
    <mergeCell ref="H1:L1"/>
  </mergeCells>
  <printOptions/>
  <pageMargins left="0.3902777777777778" right="0.35000000000000003" top="2.010416666666667" bottom="0.670138888888889" header="0.9402777777777778" footer="0.3201388888888889"/>
  <pageSetup horizontalDpi="300" verticalDpi="300" orientation="landscape" paperSize="9"/>
  <headerFooter alignWithMargins="0">
    <oddHeader>&amp;C&amp;"Arial,Negrita"&amp;11ANEXO 2
NOMENCLADOR DE PRACTICAS Y VALORES 
ALTA COMPLAJIDAD. CODIGOS 88 (PESADOS)</oddHeader>
    <oddFooter>&amp;C&amp;9Pág &amp;P, M.N.&amp;R&amp;8Vigencia: JULIO 2020</oddFooter>
  </headerFooter>
  <rowBreaks count="4" manualBreakCount="4">
    <brk id="22" max="255" man="1"/>
    <brk id="40" max="255" man="1"/>
    <brk id="54" max="255" man="1"/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F32"/>
  <sheetViews>
    <sheetView workbookViewId="0" topLeftCell="A1">
      <selection activeCell="D8" sqref="D8"/>
    </sheetView>
  </sheetViews>
  <sheetFormatPr defaultColWidth="9.140625" defaultRowHeight="12.75"/>
  <cols>
    <col min="1" max="1" width="8.8515625" style="67" customWidth="1"/>
    <col min="2" max="2" width="36.57421875" style="37" customWidth="1"/>
    <col min="3" max="3" width="11.28125" style="37" customWidth="1"/>
    <col min="4" max="5" width="11.28125" style="90" customWidth="1"/>
    <col min="6" max="6" width="11.421875" style="44" customWidth="1"/>
    <col min="7" max="16384" width="11.421875" style="37" customWidth="1"/>
  </cols>
  <sheetData>
    <row r="1" spans="1:6" s="51" customFormat="1" ht="12">
      <c r="A1" s="48" t="s">
        <v>721</v>
      </c>
      <c r="D1" s="91"/>
      <c r="E1" s="91"/>
      <c r="F1" s="91"/>
    </row>
    <row r="2" spans="3:5" ht="12">
      <c r="C2" s="92">
        <v>45139</v>
      </c>
      <c r="D2" s="93">
        <v>45170</v>
      </c>
      <c r="E2" s="93">
        <v>45200</v>
      </c>
    </row>
    <row r="3" spans="1:5" ht="17.25" customHeight="1">
      <c r="A3" s="94" t="s">
        <v>722</v>
      </c>
      <c r="B3" s="95" t="s">
        <v>723</v>
      </c>
      <c r="C3" s="96" t="s">
        <v>724</v>
      </c>
      <c r="D3" s="96" t="s">
        <v>724</v>
      </c>
      <c r="E3" s="96" t="s">
        <v>724</v>
      </c>
    </row>
    <row r="4" spans="1:5" ht="12">
      <c r="A4" s="79" t="s">
        <v>725</v>
      </c>
      <c r="B4" s="97" t="s">
        <v>726</v>
      </c>
      <c r="C4" s="98">
        <v>21897.4</v>
      </c>
      <c r="D4" s="99">
        <v>23020.199999999997</v>
      </c>
      <c r="E4" s="99">
        <v>24704.4</v>
      </c>
    </row>
    <row r="5" spans="1:5" ht="12">
      <c r="A5" s="79" t="s">
        <v>727</v>
      </c>
      <c r="B5" s="97" t="s">
        <v>728</v>
      </c>
      <c r="C5" s="98">
        <v>25181.8</v>
      </c>
      <c r="D5" s="99">
        <v>26472.6</v>
      </c>
      <c r="E5" s="99">
        <v>28410.199999999997</v>
      </c>
    </row>
    <row r="6" spans="1:5" ht="12">
      <c r="A6" s="79" t="s">
        <v>729</v>
      </c>
      <c r="B6" s="97" t="s">
        <v>730</v>
      </c>
      <c r="C6" s="98">
        <v>28958.999999999996</v>
      </c>
      <c r="D6" s="99">
        <v>30444.4</v>
      </c>
      <c r="E6" s="99">
        <v>32671.8</v>
      </c>
    </row>
    <row r="7" spans="1:5" ht="12">
      <c r="A7" s="79" t="s">
        <v>731</v>
      </c>
      <c r="B7" s="97" t="s">
        <v>732</v>
      </c>
      <c r="C7" s="98">
        <v>33303.2</v>
      </c>
      <c r="D7" s="99">
        <v>35011.2</v>
      </c>
      <c r="E7" s="99">
        <v>37573.2</v>
      </c>
    </row>
    <row r="8" spans="1:5" ht="12">
      <c r="A8" s="79" t="s">
        <v>733</v>
      </c>
      <c r="B8" s="97" t="s">
        <v>734</v>
      </c>
      <c r="C8" s="98">
        <v>38298.399999999994</v>
      </c>
      <c r="D8" s="99">
        <v>40262.6</v>
      </c>
      <c r="E8" s="99">
        <v>43208.2</v>
      </c>
    </row>
    <row r="9" spans="1:5" ht="12">
      <c r="A9" s="79" t="s">
        <v>735</v>
      </c>
      <c r="B9" s="97" t="s">
        <v>736</v>
      </c>
      <c r="C9" s="98">
        <v>44044</v>
      </c>
      <c r="D9" s="99">
        <v>46302.2</v>
      </c>
      <c r="E9" s="99">
        <v>49690.2</v>
      </c>
    </row>
    <row r="10" spans="1:5" ht="12">
      <c r="A10" s="79" t="s">
        <v>737</v>
      </c>
      <c r="B10" s="97" t="s">
        <v>738</v>
      </c>
      <c r="C10" s="98">
        <v>50650.6</v>
      </c>
      <c r="D10" s="99">
        <v>53247.6</v>
      </c>
      <c r="E10" s="99">
        <v>57143.8</v>
      </c>
    </row>
    <row r="11" spans="1:5" ht="12">
      <c r="A11" s="79" t="s">
        <v>739</v>
      </c>
      <c r="B11" s="97" t="s">
        <v>740</v>
      </c>
      <c r="C11" s="98">
        <v>58246.99999999999</v>
      </c>
      <c r="D11" s="99">
        <v>61234.6</v>
      </c>
      <c r="E11" s="99">
        <v>65714.59999999999</v>
      </c>
    </row>
    <row r="12" spans="1:5" ht="12">
      <c r="A12" s="79" t="s">
        <v>741</v>
      </c>
      <c r="B12" s="97" t="s">
        <v>742</v>
      </c>
      <c r="C12" s="98">
        <v>66984.4</v>
      </c>
      <c r="D12" s="99">
        <v>70420</v>
      </c>
      <c r="E12" s="99">
        <v>75572</v>
      </c>
    </row>
    <row r="13" spans="1:5" ht="12">
      <c r="A13" s="79" t="s">
        <v>743</v>
      </c>
      <c r="B13" s="97" t="s">
        <v>744</v>
      </c>
      <c r="C13" s="98">
        <v>77032.2</v>
      </c>
      <c r="D13" s="99">
        <v>80983</v>
      </c>
      <c r="E13" s="99">
        <v>86909.2</v>
      </c>
    </row>
    <row r="14" spans="1:5" ht="12">
      <c r="A14" s="79" t="s">
        <v>745</v>
      </c>
      <c r="B14" s="97" t="s">
        <v>746</v>
      </c>
      <c r="C14" s="98">
        <v>88586.4</v>
      </c>
      <c r="D14" s="99">
        <v>93129.4</v>
      </c>
      <c r="E14" s="99">
        <v>99943.2</v>
      </c>
    </row>
    <row r="15" spans="1:5" ht="12">
      <c r="A15" s="79" t="s">
        <v>747</v>
      </c>
      <c r="B15" s="97" t="s">
        <v>748</v>
      </c>
      <c r="C15" s="98">
        <v>101875.2</v>
      </c>
      <c r="D15" s="99">
        <v>107100</v>
      </c>
      <c r="E15" s="99">
        <v>114937.2</v>
      </c>
    </row>
    <row r="16" spans="1:5" ht="12">
      <c r="A16" s="79" t="s">
        <v>749</v>
      </c>
      <c r="B16" s="97" t="s">
        <v>750</v>
      </c>
      <c r="C16" s="98">
        <v>117156.2</v>
      </c>
      <c r="D16" s="99">
        <v>123163.6</v>
      </c>
      <c r="E16" s="99">
        <v>132175.4</v>
      </c>
    </row>
    <row r="17" spans="1:5" ht="12">
      <c r="A17" s="79" t="s">
        <v>751</v>
      </c>
      <c r="B17" s="97" t="s">
        <v>752</v>
      </c>
      <c r="C17" s="98">
        <v>134730.4</v>
      </c>
      <c r="D17" s="99">
        <v>141639.4</v>
      </c>
      <c r="E17" s="99">
        <v>152003.59999999998</v>
      </c>
    </row>
    <row r="18" spans="1:5" ht="12">
      <c r="A18" s="79" t="s">
        <v>753</v>
      </c>
      <c r="B18" s="97" t="s">
        <v>754</v>
      </c>
      <c r="C18" s="98">
        <v>154939.4</v>
      </c>
      <c r="D18" s="99">
        <v>162884.4</v>
      </c>
      <c r="E18" s="99">
        <v>174802.59999999998</v>
      </c>
    </row>
    <row r="19" spans="1:5" ht="12">
      <c r="A19" s="79" t="s">
        <v>755</v>
      </c>
      <c r="B19" s="97" t="s">
        <v>756</v>
      </c>
      <c r="C19" s="98">
        <v>178180.8</v>
      </c>
      <c r="D19" s="99">
        <v>187318.59999999998</v>
      </c>
      <c r="E19" s="99">
        <v>201024.59999999998</v>
      </c>
    </row>
    <row r="20" spans="1:5" ht="12">
      <c r="A20" s="79" t="s">
        <v>757</v>
      </c>
      <c r="B20" s="97" t="s">
        <v>758</v>
      </c>
      <c r="C20" s="98">
        <v>204906.8</v>
      </c>
      <c r="D20" s="99">
        <v>215415.2</v>
      </c>
      <c r="E20" s="99">
        <v>232577.8</v>
      </c>
    </row>
    <row r="21" spans="1:5" ht="12">
      <c r="A21" s="79" t="s">
        <v>759</v>
      </c>
      <c r="B21" s="97" t="s">
        <v>760</v>
      </c>
      <c r="C21" s="98">
        <v>235642.4</v>
      </c>
      <c r="D21" s="99">
        <v>247727.2</v>
      </c>
      <c r="E21" s="99">
        <v>265853</v>
      </c>
    </row>
    <row r="22" spans="1:5" ht="12">
      <c r="A22" s="79" t="s">
        <v>761</v>
      </c>
      <c r="B22" s="97" t="s">
        <v>762</v>
      </c>
      <c r="C22" s="98">
        <v>270989.6</v>
      </c>
      <c r="D22" s="99">
        <v>284886</v>
      </c>
      <c r="E22" s="99">
        <v>305732</v>
      </c>
    </row>
    <row r="23" spans="1:5" ht="12">
      <c r="A23" s="79" t="s">
        <v>763</v>
      </c>
      <c r="B23" s="97" t="s">
        <v>764</v>
      </c>
      <c r="C23" s="98">
        <v>311638.6</v>
      </c>
      <c r="D23" s="99">
        <v>327619.6</v>
      </c>
      <c r="E23" s="99">
        <v>351591.8</v>
      </c>
    </row>
    <row r="24" spans="1:5" ht="12">
      <c r="A24" s="79" t="s">
        <v>765</v>
      </c>
      <c r="B24" s="97" t="s">
        <v>766</v>
      </c>
      <c r="C24" s="98">
        <v>358383.19999999995</v>
      </c>
      <c r="D24" s="99">
        <v>376762.4</v>
      </c>
      <c r="E24" s="99">
        <v>401529.8</v>
      </c>
    </row>
    <row r="25" spans="1:5" ht="12">
      <c r="A25" s="79" t="s">
        <v>767</v>
      </c>
      <c r="B25" s="97" t="s">
        <v>768</v>
      </c>
      <c r="C25" s="98">
        <v>410574.5299467439</v>
      </c>
      <c r="D25" s="99">
        <v>431103.25644408114</v>
      </c>
      <c r="E25" s="99">
        <v>461280.4843951668</v>
      </c>
    </row>
    <row r="26" spans="1:5" ht="12">
      <c r="A26" s="79" t="s">
        <v>769</v>
      </c>
      <c r="B26" s="97" t="s">
        <v>770</v>
      </c>
      <c r="C26" s="98">
        <v>5396</v>
      </c>
      <c r="D26" s="99">
        <v>5673</v>
      </c>
      <c r="E26" s="99">
        <v>6088</v>
      </c>
    </row>
    <row r="27" spans="1:5" ht="12">
      <c r="A27" s="79" t="s">
        <v>771</v>
      </c>
      <c r="B27" s="97" t="s">
        <v>772</v>
      </c>
      <c r="C27" s="98">
        <v>8994</v>
      </c>
      <c r="D27" s="99">
        <v>9455</v>
      </c>
      <c r="E27" s="99">
        <v>10147</v>
      </c>
    </row>
    <row r="28" spans="1:5" ht="12">
      <c r="A28" s="79" t="s">
        <v>773</v>
      </c>
      <c r="B28" s="97" t="s">
        <v>774</v>
      </c>
      <c r="C28" s="98">
        <v>26981</v>
      </c>
      <c r="D28" s="99">
        <v>28365</v>
      </c>
      <c r="E28" s="99">
        <v>30440</v>
      </c>
    </row>
    <row r="29" spans="1:5" ht="12">
      <c r="A29" s="79" t="s">
        <v>775</v>
      </c>
      <c r="B29" s="97" t="s">
        <v>776</v>
      </c>
      <c r="C29" s="98">
        <v>17987</v>
      </c>
      <c r="D29" s="99">
        <v>18909</v>
      </c>
      <c r="E29" s="99">
        <v>20293</v>
      </c>
    </row>
    <row r="30" ht="12">
      <c r="A30" s="51" t="s">
        <v>777</v>
      </c>
    </row>
    <row r="31" ht="12">
      <c r="A31" s="51" t="s">
        <v>778</v>
      </c>
    </row>
    <row r="32" ht="12">
      <c r="A32" s="51" t="s">
        <v>779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D18"/>
  <sheetViews>
    <sheetView workbookViewId="0" topLeftCell="A1">
      <selection activeCell="C8" sqref="C8"/>
    </sheetView>
  </sheetViews>
  <sheetFormatPr defaultColWidth="9.140625" defaultRowHeight="12.75"/>
  <cols>
    <col min="1" max="1" width="8.00390625" style="100" customWidth="1"/>
    <col min="2" max="2" width="7.421875" style="101" customWidth="1"/>
    <col min="3" max="3" width="62.00390625" style="102" customWidth="1"/>
    <col min="4" max="4" width="8.8515625" style="16" customWidth="1"/>
    <col min="5" max="16384" width="11.421875" style="16" customWidth="1"/>
  </cols>
  <sheetData>
    <row r="1" spans="1:4" ht="12" customHeight="1">
      <c r="A1" s="103" t="s">
        <v>542</v>
      </c>
      <c r="B1" s="103"/>
      <c r="C1" s="103"/>
      <c r="D1" s="104">
        <v>45200</v>
      </c>
    </row>
    <row r="2" spans="1:4" ht="36">
      <c r="A2" s="105" t="s">
        <v>780</v>
      </c>
      <c r="B2" s="105" t="s">
        <v>781</v>
      </c>
      <c r="C2" s="70" t="s">
        <v>782</v>
      </c>
      <c r="D2" s="106"/>
    </row>
    <row r="3" spans="1:4" ht="12">
      <c r="A3" s="107" t="s">
        <v>783</v>
      </c>
      <c r="B3" s="108" t="s">
        <v>784</v>
      </c>
      <c r="C3" s="109" t="s">
        <v>785</v>
      </c>
      <c r="D3" s="110">
        <v>23311.745603999996</v>
      </c>
    </row>
    <row r="4" spans="1:4" ht="12">
      <c r="A4" s="107" t="s">
        <v>786</v>
      </c>
      <c r="B4" s="108" t="s">
        <v>787</v>
      </c>
      <c r="C4" s="109" t="s">
        <v>788</v>
      </c>
      <c r="D4" s="110">
        <v>23311.745603999996</v>
      </c>
    </row>
    <row r="5" spans="1:4" ht="12">
      <c r="A5" s="107" t="s">
        <v>789</v>
      </c>
      <c r="B5" s="108" t="s">
        <v>790</v>
      </c>
      <c r="C5" s="109" t="s">
        <v>791</v>
      </c>
      <c r="D5" s="110">
        <v>43583.847299999994</v>
      </c>
    </row>
    <row r="6" spans="1:4" ht="12">
      <c r="A6" s="107" t="s">
        <v>792</v>
      </c>
      <c r="B6" s="108" t="s">
        <v>793</v>
      </c>
      <c r="C6" s="109" t="s">
        <v>794</v>
      </c>
      <c r="D6" s="110">
        <v>29783.434463999994</v>
      </c>
    </row>
    <row r="7" spans="1:4" ht="12">
      <c r="A7" s="107" t="s">
        <v>795</v>
      </c>
      <c r="B7" s="108" t="s">
        <v>796</v>
      </c>
      <c r="C7" s="109" t="s">
        <v>797</v>
      </c>
      <c r="D7" s="110">
        <v>31722.012756</v>
      </c>
    </row>
    <row r="8" spans="1:4" ht="12">
      <c r="A8" s="107" t="s">
        <v>798</v>
      </c>
      <c r="B8" s="108" t="s">
        <v>799</v>
      </c>
      <c r="C8" s="109" t="s">
        <v>800</v>
      </c>
      <c r="D8" s="110">
        <v>23091.142032</v>
      </c>
    </row>
    <row r="9" spans="1:4" ht="12">
      <c r="A9" s="107" t="s">
        <v>801</v>
      </c>
      <c r="B9" s="108" t="s">
        <v>802</v>
      </c>
      <c r="C9" s="109" t="s">
        <v>803</v>
      </c>
      <c r="D9" s="110">
        <v>28231.400483999994</v>
      </c>
    </row>
    <row r="10" spans="1:4" ht="12">
      <c r="A10" s="107" t="s">
        <v>804</v>
      </c>
      <c r="B10" s="108" t="s">
        <v>805</v>
      </c>
      <c r="C10" s="109" t="s">
        <v>806</v>
      </c>
      <c r="D10" s="110">
        <v>101790.00216</v>
      </c>
    </row>
    <row r="11" spans="1:4" ht="12">
      <c r="A11" s="107" t="s">
        <v>807</v>
      </c>
      <c r="B11" s="108" t="s">
        <v>808</v>
      </c>
      <c r="C11" s="109" t="s">
        <v>809</v>
      </c>
      <c r="D11" s="110">
        <v>16654.593564</v>
      </c>
    </row>
    <row r="12" spans="1:4" ht="24">
      <c r="A12" s="107" t="s">
        <v>810</v>
      </c>
      <c r="B12" s="108" t="s">
        <v>811</v>
      </c>
      <c r="C12" s="109" t="s">
        <v>812</v>
      </c>
      <c r="D12" s="110">
        <v>33106.153752</v>
      </c>
    </row>
    <row r="13" spans="1:4" ht="12">
      <c r="A13" s="107" t="s">
        <v>813</v>
      </c>
      <c r="B13" s="108" t="s">
        <v>814</v>
      </c>
      <c r="C13" s="109" t="s">
        <v>815</v>
      </c>
      <c r="D13" s="110">
        <v>40335.313283999996</v>
      </c>
    </row>
    <row r="14" spans="1:4" ht="12">
      <c r="A14" s="107" t="s">
        <v>816</v>
      </c>
      <c r="B14" s="108" t="s">
        <v>817</v>
      </c>
      <c r="C14" s="109" t="s">
        <v>818</v>
      </c>
      <c r="D14" s="110">
        <v>83052.364248</v>
      </c>
    </row>
    <row r="15" spans="1:4" ht="12">
      <c r="A15" s="107" t="s">
        <v>819</v>
      </c>
      <c r="B15" s="108" t="s">
        <v>820</v>
      </c>
      <c r="C15" s="109" t="s">
        <v>821</v>
      </c>
      <c r="D15" s="110">
        <v>75821.252472</v>
      </c>
    </row>
    <row r="16" spans="1:4" ht="24">
      <c r="A16" s="107" t="s">
        <v>822</v>
      </c>
      <c r="B16" s="108" t="s">
        <v>823</v>
      </c>
      <c r="C16" s="109" t="s">
        <v>824</v>
      </c>
      <c r="D16" s="110">
        <v>54096.68124</v>
      </c>
    </row>
    <row r="17" spans="1:4" ht="24">
      <c r="A17" s="107" t="s">
        <v>825</v>
      </c>
      <c r="B17" s="108" t="s">
        <v>826</v>
      </c>
      <c r="C17" s="109" t="s">
        <v>827</v>
      </c>
      <c r="D17" s="110">
        <v>43218.777672</v>
      </c>
    </row>
    <row r="18" spans="1:4" ht="12">
      <c r="A18" s="107" t="s">
        <v>828</v>
      </c>
      <c r="B18" s="108" t="s">
        <v>829</v>
      </c>
      <c r="C18" s="109" t="s">
        <v>830</v>
      </c>
      <c r="D18" s="110">
        <v>21500.063172</v>
      </c>
    </row>
  </sheetData>
  <sheetProtection selectLockedCells="1" selectUnlockedCells="1"/>
  <mergeCells count="1">
    <mergeCell ref="A1:C1"/>
  </mergeCells>
  <printOptions/>
  <pageMargins left="0.47222222222222227" right="0.39375" top="1.7361111111111112" bottom="0.7298611111111112" header="0.8298611111111112" footer="0.3201388888888889"/>
  <pageSetup horizontalDpi="300" verticalDpi="300" orientation="portrait" paperSize="9" scale="105"/>
  <headerFooter alignWithMargins="0">
    <oddHeader>&amp;C&amp;"Arial,Negrita"&amp;11ANEXO 2
CODIGOS DE GASTROENTEROLOGIA
HONORARIOS MEDICOS</oddHeader>
    <oddFooter>&amp;C&amp;8 Pag.1, Códigos ET y Artroscopías&amp;R&amp;8Vigencia: JULIO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D111"/>
  <sheetViews>
    <sheetView workbookViewId="0" topLeftCell="A58">
      <selection activeCell="B13" sqref="B13"/>
    </sheetView>
  </sheetViews>
  <sheetFormatPr defaultColWidth="9.140625" defaultRowHeight="12.75"/>
  <cols>
    <col min="1" max="1" width="7.8515625" style="48" customWidth="1"/>
    <col min="2" max="2" width="60.7109375" style="49" customWidth="1"/>
    <col min="3" max="4" width="7.8515625" style="3" customWidth="1"/>
    <col min="5" max="16384" width="11.421875" style="3" customWidth="1"/>
  </cols>
  <sheetData>
    <row r="1" spans="3:4" ht="12" customHeight="1">
      <c r="C1" s="111">
        <v>45200</v>
      </c>
      <c r="D1" s="111"/>
    </row>
    <row r="2" spans="1:4" ht="12">
      <c r="A2" s="52" t="s">
        <v>494</v>
      </c>
      <c r="B2" s="52" t="s">
        <v>495</v>
      </c>
      <c r="C2" s="112" t="s">
        <v>1</v>
      </c>
      <c r="D2" s="112" t="s">
        <v>2</v>
      </c>
    </row>
    <row r="3" spans="1:4" s="102" customFormat="1" ht="12">
      <c r="A3" s="58" t="s">
        <v>831</v>
      </c>
      <c r="B3" s="55" t="s">
        <v>832</v>
      </c>
      <c r="C3" s="113">
        <v>10686.583656</v>
      </c>
      <c r="D3" s="113">
        <v>2338.7883119999997</v>
      </c>
    </row>
    <row r="4" spans="1:4" s="16" customFormat="1" ht="12">
      <c r="A4" s="58" t="s">
        <v>833</v>
      </c>
      <c r="B4" s="55" t="s">
        <v>834</v>
      </c>
      <c r="C4" s="15">
        <v>13898.025035999997</v>
      </c>
      <c r="D4" s="15">
        <v>7717.220531999999</v>
      </c>
    </row>
    <row r="5" spans="1:4" ht="12">
      <c r="A5" s="58" t="s">
        <v>835</v>
      </c>
      <c r="B5" s="55" t="s">
        <v>836</v>
      </c>
      <c r="C5" s="12">
        <v>1753.1151119999997</v>
      </c>
      <c r="D5" s="12">
        <v>4798.615752</v>
      </c>
    </row>
    <row r="6" spans="1:4" s="16" customFormat="1" ht="12">
      <c r="A6" s="58" t="s">
        <v>837</v>
      </c>
      <c r="B6" s="55" t="s">
        <v>838</v>
      </c>
      <c r="C6" s="15">
        <v>4851.32634</v>
      </c>
      <c r="D6" s="15">
        <v>6379.933392</v>
      </c>
    </row>
    <row r="7" spans="1:4" s="16" customFormat="1" ht="12">
      <c r="A7" s="58" t="s">
        <v>839</v>
      </c>
      <c r="B7" s="55" t="s">
        <v>840</v>
      </c>
      <c r="C7" s="15">
        <v>1528.6070519999996</v>
      </c>
      <c r="D7" s="15">
        <v>4052.8585439999997</v>
      </c>
    </row>
    <row r="8" spans="1:4" s="16" customFormat="1" ht="12">
      <c r="A8" s="58" t="s">
        <v>841</v>
      </c>
      <c r="B8" s="55" t="s">
        <v>842</v>
      </c>
      <c r="C8" s="15">
        <v>2639.433888</v>
      </c>
      <c r="D8" s="15">
        <v>2373.928704</v>
      </c>
    </row>
    <row r="9" spans="1:4" ht="12">
      <c r="A9" s="52" t="s">
        <v>494</v>
      </c>
      <c r="B9" s="52" t="s">
        <v>500</v>
      </c>
      <c r="C9" s="112" t="s">
        <v>1</v>
      </c>
      <c r="D9" s="112" t="s">
        <v>2</v>
      </c>
    </row>
    <row r="10" spans="1:4" s="16" customFormat="1" ht="12">
      <c r="A10" s="58" t="s">
        <v>843</v>
      </c>
      <c r="B10" s="55" t="s">
        <v>844</v>
      </c>
      <c r="C10" s="15">
        <v>1528.6070519999996</v>
      </c>
      <c r="D10" s="15">
        <v>1905.3901439999997</v>
      </c>
    </row>
    <row r="11" spans="1:4" s="16" customFormat="1" ht="12">
      <c r="A11" s="58" t="s">
        <v>845</v>
      </c>
      <c r="B11" s="55" t="s">
        <v>846</v>
      </c>
      <c r="C11" s="15">
        <v>827.751456</v>
      </c>
      <c r="D11" s="15">
        <v>1036.641564</v>
      </c>
    </row>
    <row r="12" spans="1:4" s="16" customFormat="1" ht="12">
      <c r="A12" s="58" t="s">
        <v>847</v>
      </c>
      <c r="B12" s="55" t="s">
        <v>848</v>
      </c>
      <c r="C12" s="15">
        <v>706.712328</v>
      </c>
      <c r="D12" s="15">
        <v>1036.641564</v>
      </c>
    </row>
    <row r="13" spans="1:4" ht="14.25">
      <c r="A13" s="58" t="s">
        <v>849</v>
      </c>
      <c r="B13" s="55" t="s">
        <v>850</v>
      </c>
      <c r="C13" s="12">
        <v>329.929236</v>
      </c>
      <c r="D13" s="12">
        <v>636.431544</v>
      </c>
    </row>
    <row r="14" spans="1:4" s="16" customFormat="1" ht="12">
      <c r="A14" s="58" t="s">
        <v>851</v>
      </c>
      <c r="B14" s="55" t="s">
        <v>852</v>
      </c>
      <c r="C14" s="15">
        <v>8086.194647999999</v>
      </c>
      <c r="D14" s="15">
        <v>16851.770207999998</v>
      </c>
    </row>
    <row r="15" spans="1:4" s="16" customFormat="1" ht="12">
      <c r="A15" s="58" t="s">
        <v>853</v>
      </c>
      <c r="B15" s="55" t="s">
        <v>854</v>
      </c>
      <c r="C15" s="15">
        <v>370.92636</v>
      </c>
      <c r="D15" s="15">
        <v>636.431544</v>
      </c>
    </row>
    <row r="16" spans="1:4" s="16" customFormat="1" ht="12">
      <c r="A16" s="58" t="s">
        <v>855</v>
      </c>
      <c r="B16" s="55" t="s">
        <v>856</v>
      </c>
      <c r="C16" s="15">
        <v>370.92636</v>
      </c>
      <c r="D16" s="15">
        <v>636.431544</v>
      </c>
    </row>
    <row r="17" spans="1:4" s="16" customFormat="1" ht="12">
      <c r="A17" s="58" t="s">
        <v>857</v>
      </c>
      <c r="B17" s="55" t="s">
        <v>858</v>
      </c>
      <c r="C17" s="15">
        <v>827.751456</v>
      </c>
      <c r="D17" s="15">
        <v>1036.641564</v>
      </c>
    </row>
    <row r="18" spans="1:4" s="16" customFormat="1" ht="12">
      <c r="A18" s="58" t="s">
        <v>859</v>
      </c>
      <c r="B18" s="55" t="s">
        <v>860</v>
      </c>
      <c r="C18" s="15">
        <v>544.676076</v>
      </c>
      <c r="D18" s="15">
        <v>1036.641564</v>
      </c>
    </row>
    <row r="19" spans="1:4" s="16" customFormat="1" ht="12">
      <c r="A19" s="58" t="s">
        <v>861</v>
      </c>
      <c r="B19" s="55" t="s">
        <v>862</v>
      </c>
      <c r="C19" s="15">
        <v>7455.619835999999</v>
      </c>
      <c r="D19" s="15">
        <v>17337.878964</v>
      </c>
    </row>
    <row r="20" spans="1:4" ht="12">
      <c r="A20" s="58" t="s">
        <v>863</v>
      </c>
      <c r="B20" s="55" t="s">
        <v>864</v>
      </c>
      <c r="C20" s="12">
        <v>747.7094519999999</v>
      </c>
      <c r="D20" s="12">
        <v>1145.9672279999997</v>
      </c>
    </row>
    <row r="21" spans="1:4" s="16" customFormat="1" ht="12">
      <c r="A21" s="58" t="s">
        <v>865</v>
      </c>
      <c r="B21" s="55" t="s">
        <v>866</v>
      </c>
      <c r="C21" s="15">
        <v>827.751456</v>
      </c>
      <c r="D21" s="15">
        <v>1036.641564</v>
      </c>
    </row>
    <row r="22" spans="1:4" s="16" customFormat="1" ht="24">
      <c r="A22" s="58" t="s">
        <v>867</v>
      </c>
      <c r="B22" s="55" t="s">
        <v>868</v>
      </c>
      <c r="C22" s="15">
        <v>6176.900015999999</v>
      </c>
      <c r="D22" s="15">
        <v>13384.584864</v>
      </c>
    </row>
    <row r="23" spans="1:4" s="16" customFormat="1" ht="12">
      <c r="A23" s="58" t="s">
        <v>869</v>
      </c>
      <c r="B23" s="55" t="s">
        <v>870</v>
      </c>
      <c r="C23" s="15">
        <v>370.92636</v>
      </c>
      <c r="D23" s="15">
        <v>636.431544</v>
      </c>
    </row>
    <row r="24" spans="1:4" s="16" customFormat="1" ht="12">
      <c r="A24" s="58" t="s">
        <v>871</v>
      </c>
      <c r="B24" s="55" t="s">
        <v>872</v>
      </c>
      <c r="C24" s="15">
        <v>6176.900015999999</v>
      </c>
      <c r="D24" s="15">
        <v>13384.584864</v>
      </c>
    </row>
    <row r="25" spans="1:4" s="16" customFormat="1" ht="12">
      <c r="A25" s="58" t="s">
        <v>873</v>
      </c>
      <c r="B25" s="55" t="s">
        <v>874</v>
      </c>
      <c r="C25" s="15">
        <v>827.751456</v>
      </c>
      <c r="D25" s="15">
        <v>1667.2163759999999</v>
      </c>
    </row>
    <row r="26" spans="1:4" ht="12">
      <c r="A26" s="52" t="s">
        <v>494</v>
      </c>
      <c r="B26" s="52" t="s">
        <v>875</v>
      </c>
      <c r="C26" s="112" t="s">
        <v>1</v>
      </c>
      <c r="D26" s="112" t="s">
        <v>2</v>
      </c>
    </row>
    <row r="27" spans="1:4" s="16" customFormat="1" ht="12">
      <c r="A27" s="58" t="s">
        <v>876</v>
      </c>
      <c r="B27" s="55" t="s">
        <v>877</v>
      </c>
      <c r="C27" s="15">
        <v>1528.6070519999996</v>
      </c>
      <c r="D27" s="15">
        <v>1667.2163759999999</v>
      </c>
    </row>
    <row r="28" spans="1:4" s="16" customFormat="1" ht="12">
      <c r="A28" s="58" t="s">
        <v>878</v>
      </c>
      <c r="B28" s="55" t="s">
        <v>879</v>
      </c>
      <c r="C28" s="15">
        <v>1528.6070519999996</v>
      </c>
      <c r="D28" s="15">
        <v>1667.2163759999999</v>
      </c>
    </row>
    <row r="29" spans="1:4" ht="12">
      <c r="A29" s="52" t="s">
        <v>494</v>
      </c>
      <c r="B29" s="52" t="s">
        <v>521</v>
      </c>
      <c r="C29" s="112" t="s">
        <v>1</v>
      </c>
      <c r="D29" s="112" t="s">
        <v>2</v>
      </c>
    </row>
    <row r="30" spans="1:4" s="16" customFormat="1" ht="12">
      <c r="A30" s="58" t="s">
        <v>880</v>
      </c>
      <c r="B30" s="55" t="s">
        <v>881</v>
      </c>
      <c r="C30" s="15">
        <v>2211.892452</v>
      </c>
      <c r="D30" s="15">
        <v>1081.543176</v>
      </c>
    </row>
    <row r="31" spans="1:4" s="16" customFormat="1" ht="12">
      <c r="A31" s="58" t="s">
        <v>882</v>
      </c>
      <c r="B31" s="55" t="s">
        <v>883</v>
      </c>
      <c r="C31" s="15">
        <v>2639.433888</v>
      </c>
      <c r="D31" s="15">
        <v>1145.9672279999997</v>
      </c>
    </row>
    <row r="32" spans="1:4" s="16" customFormat="1" ht="12">
      <c r="A32" s="58" t="s">
        <v>884</v>
      </c>
      <c r="B32" s="55" t="s">
        <v>885</v>
      </c>
      <c r="C32" s="15">
        <v>8086.194647999999</v>
      </c>
      <c r="D32" s="15">
        <v>5233.9661639999995</v>
      </c>
    </row>
    <row r="33" spans="1:4" ht="12">
      <c r="A33" s="52" t="s">
        <v>494</v>
      </c>
      <c r="B33" s="52" t="s">
        <v>542</v>
      </c>
      <c r="C33" s="112" t="s">
        <v>1</v>
      </c>
      <c r="D33" s="112" t="s">
        <v>2</v>
      </c>
    </row>
    <row r="34" spans="1:4" s="114" customFormat="1" ht="12">
      <c r="A34" s="58" t="s">
        <v>886</v>
      </c>
      <c r="B34" s="55" t="s">
        <v>887</v>
      </c>
      <c r="C34" s="59">
        <v>8053.0064999999995</v>
      </c>
      <c r="D34" s="59">
        <v>11196.11934</v>
      </c>
    </row>
    <row r="35" spans="1:4" s="114" customFormat="1" ht="12">
      <c r="A35" s="58" t="s">
        <v>888</v>
      </c>
      <c r="B35" s="55" t="s">
        <v>889</v>
      </c>
      <c r="C35" s="59">
        <v>8707.00824</v>
      </c>
      <c r="D35" s="59">
        <v>13691.087171999998</v>
      </c>
    </row>
    <row r="36" spans="1:4" s="16" customFormat="1" ht="24">
      <c r="A36" s="58" t="s">
        <v>890</v>
      </c>
      <c r="B36" s="55" t="s">
        <v>891</v>
      </c>
      <c r="C36" s="15">
        <v>14124.48534</v>
      </c>
      <c r="D36" s="15">
        <v>6032.43396</v>
      </c>
    </row>
    <row r="37" spans="1:4" ht="12">
      <c r="A37" s="52" t="s">
        <v>494</v>
      </c>
      <c r="B37" s="52" t="s">
        <v>892</v>
      </c>
      <c r="C37" s="112" t="s">
        <v>1</v>
      </c>
      <c r="D37" s="112" t="s">
        <v>2</v>
      </c>
    </row>
    <row r="38" spans="1:4" s="16" customFormat="1" ht="12">
      <c r="A38" s="58" t="s">
        <v>893</v>
      </c>
      <c r="B38" s="55" t="s">
        <v>894</v>
      </c>
      <c r="C38" s="15">
        <v>3843.9684359999997</v>
      </c>
      <c r="D38" s="15">
        <v>2795.6134079999997</v>
      </c>
    </row>
    <row r="39" spans="1:4" s="16" customFormat="1" ht="24">
      <c r="A39" s="58" t="s">
        <v>895</v>
      </c>
      <c r="B39" s="55" t="s">
        <v>896</v>
      </c>
      <c r="C39" s="15">
        <v>3843.9684359999997</v>
      </c>
      <c r="D39" s="15">
        <v>3455.4718799999996</v>
      </c>
    </row>
    <row r="40" spans="1:4" s="16" customFormat="1" ht="24">
      <c r="A40" s="58" t="s">
        <v>897</v>
      </c>
      <c r="B40" s="55" t="s">
        <v>898</v>
      </c>
      <c r="C40" s="15">
        <v>2604.293496</v>
      </c>
      <c r="D40" s="15">
        <v>2055.712932</v>
      </c>
    </row>
    <row r="41" spans="1:4" s="16" customFormat="1" ht="12">
      <c r="A41" s="58" t="s">
        <v>899</v>
      </c>
      <c r="B41" s="55" t="s">
        <v>900</v>
      </c>
      <c r="C41" s="15">
        <v>1378.284264</v>
      </c>
      <c r="D41" s="15">
        <v>4052.8585439999997</v>
      </c>
    </row>
    <row r="42" spans="1:4" s="16" customFormat="1" ht="12">
      <c r="A42" s="58" t="s">
        <v>901</v>
      </c>
      <c r="B42" s="55" t="s">
        <v>902</v>
      </c>
      <c r="C42" s="15">
        <v>2889.3211199999996</v>
      </c>
      <c r="D42" s="15">
        <v>1145.9672279999997</v>
      </c>
    </row>
    <row r="43" spans="1:4" s="114" customFormat="1" ht="12">
      <c r="A43" s="58" t="s">
        <v>903</v>
      </c>
      <c r="B43" s="55" t="s">
        <v>904</v>
      </c>
      <c r="C43" s="59">
        <v>1950.2917559999999</v>
      </c>
      <c r="D43" s="59">
        <v>1036.641564</v>
      </c>
    </row>
    <row r="44" spans="1:4" s="16" customFormat="1" ht="12">
      <c r="A44" s="58" t="s">
        <v>905</v>
      </c>
      <c r="B44" s="55" t="s">
        <v>906</v>
      </c>
      <c r="C44" s="15">
        <v>1950.2917559999999</v>
      </c>
      <c r="D44" s="15">
        <v>1343.1438719999999</v>
      </c>
    </row>
    <row r="45" spans="1:4" s="16" customFormat="1" ht="12">
      <c r="A45" s="58" t="s">
        <v>907</v>
      </c>
      <c r="B45" s="55" t="s">
        <v>908</v>
      </c>
      <c r="C45" s="15">
        <v>3843.9684359999997</v>
      </c>
      <c r="D45" s="15">
        <v>6245.228555999999</v>
      </c>
    </row>
    <row r="46" spans="1:4" s="16" customFormat="1" ht="12">
      <c r="A46" s="58" t="s">
        <v>909</v>
      </c>
      <c r="B46" s="55" t="s">
        <v>910</v>
      </c>
      <c r="C46" s="15">
        <v>7455.619835999999</v>
      </c>
      <c r="D46" s="15">
        <v>3455.4718799999996</v>
      </c>
    </row>
    <row r="47" spans="1:4" s="116" customFormat="1" ht="12">
      <c r="A47" s="58" t="s">
        <v>911</v>
      </c>
      <c r="B47" s="55" t="s">
        <v>912</v>
      </c>
      <c r="C47" s="115">
        <v>2889.3211199999996</v>
      </c>
      <c r="D47" s="115">
        <v>5753.263068</v>
      </c>
    </row>
    <row r="48" spans="1:4" s="16" customFormat="1" ht="12">
      <c r="A48" s="58" t="s">
        <v>913</v>
      </c>
      <c r="B48" s="55" t="s">
        <v>914</v>
      </c>
      <c r="C48" s="15">
        <v>12787.198199999999</v>
      </c>
      <c r="D48" s="15">
        <v>9216.543924</v>
      </c>
    </row>
    <row r="49" spans="1:4" s="16" customFormat="1" ht="12">
      <c r="A49" s="58" t="s">
        <v>915</v>
      </c>
      <c r="B49" s="55" t="s">
        <v>916</v>
      </c>
      <c r="C49" s="15">
        <v>3033.787176</v>
      </c>
      <c r="D49" s="15">
        <v>3670.2187200000003</v>
      </c>
    </row>
    <row r="50" spans="1:4" ht="12">
      <c r="A50" s="52" t="s">
        <v>494</v>
      </c>
      <c r="B50" s="52" t="s">
        <v>580</v>
      </c>
      <c r="C50" s="112" t="s">
        <v>1</v>
      </c>
      <c r="D50" s="112" t="s">
        <v>2</v>
      </c>
    </row>
    <row r="51" spans="1:4" ht="12">
      <c r="A51" s="58" t="s">
        <v>917</v>
      </c>
      <c r="B51" s="55" t="s">
        <v>918</v>
      </c>
      <c r="C51" s="12">
        <v>8613.300528</v>
      </c>
      <c r="D51" s="12">
        <v>3843.9684359999997</v>
      </c>
    </row>
    <row r="52" spans="1:4" s="16" customFormat="1" ht="12">
      <c r="A52" s="58" t="s">
        <v>919</v>
      </c>
      <c r="B52" s="55" t="s">
        <v>920</v>
      </c>
      <c r="C52" s="15">
        <v>8584.016867999999</v>
      </c>
      <c r="D52" s="15">
        <v>11508.47838</v>
      </c>
    </row>
    <row r="53" spans="1:4" ht="12">
      <c r="A53" s="52" t="s">
        <v>494</v>
      </c>
      <c r="B53" s="52" t="s">
        <v>600</v>
      </c>
      <c r="C53" s="112" t="s">
        <v>1</v>
      </c>
      <c r="D53" s="112" t="s">
        <v>2</v>
      </c>
    </row>
    <row r="54" spans="1:4" s="16" customFormat="1" ht="12">
      <c r="A54" s="117" t="s">
        <v>921</v>
      </c>
      <c r="B54" s="118" t="s">
        <v>922</v>
      </c>
      <c r="C54" s="15">
        <v>5302.294703999999</v>
      </c>
      <c r="D54" s="15">
        <v>2494.967832</v>
      </c>
    </row>
    <row r="55" spans="1:4" s="16" customFormat="1" ht="12">
      <c r="A55" s="58" t="s">
        <v>923</v>
      </c>
      <c r="B55" s="55" t="s">
        <v>924</v>
      </c>
      <c r="C55" s="15">
        <v>6038.290692</v>
      </c>
      <c r="D55" s="15">
        <v>3311.005824</v>
      </c>
    </row>
    <row r="56" spans="1:4" s="16" customFormat="1" ht="24">
      <c r="A56" s="58" t="s">
        <v>925</v>
      </c>
      <c r="B56" s="55" t="s">
        <v>926</v>
      </c>
      <c r="C56" s="15">
        <v>19635.670152</v>
      </c>
      <c r="D56" s="15">
        <v>3311.005824</v>
      </c>
    </row>
    <row r="57" spans="1:4" s="16" customFormat="1" ht="24">
      <c r="A57" s="58" t="s">
        <v>927</v>
      </c>
      <c r="B57" s="119" t="s">
        <v>928</v>
      </c>
      <c r="C57" s="15">
        <v>5302.294703999999</v>
      </c>
      <c r="D57" s="15">
        <v>7363.864368</v>
      </c>
    </row>
    <row r="58" spans="1:4" s="16" customFormat="1" ht="24">
      <c r="A58" s="58" t="s">
        <v>929</v>
      </c>
      <c r="B58" s="119" t="s">
        <v>930</v>
      </c>
      <c r="C58" s="15">
        <v>1805.8256999999999</v>
      </c>
      <c r="D58" s="15">
        <v>1620.36252</v>
      </c>
    </row>
    <row r="59" spans="1:4" ht="12">
      <c r="A59" s="52" t="s">
        <v>494</v>
      </c>
      <c r="B59" s="52" t="s">
        <v>564</v>
      </c>
      <c r="C59" s="112" t="s">
        <v>1</v>
      </c>
      <c r="D59" s="112" t="s">
        <v>2</v>
      </c>
    </row>
    <row r="60" spans="1:4" s="16" customFormat="1" ht="12">
      <c r="A60" s="58" t="s">
        <v>931</v>
      </c>
      <c r="B60" s="55" t="s">
        <v>932</v>
      </c>
      <c r="C60" s="15">
        <v>1528.6070519999996</v>
      </c>
      <c r="D60" s="15">
        <v>2889.3211199999996</v>
      </c>
    </row>
    <row r="61" spans="1:4" s="16" customFormat="1" ht="12">
      <c r="A61" s="58" t="s">
        <v>933</v>
      </c>
      <c r="B61" s="55" t="s">
        <v>934</v>
      </c>
      <c r="C61" s="15">
        <v>3207.536892</v>
      </c>
      <c r="D61" s="15">
        <v>4630.722768</v>
      </c>
    </row>
    <row r="62" spans="1:4" s="16" customFormat="1" ht="12">
      <c r="A62" s="58" t="s">
        <v>935</v>
      </c>
      <c r="B62" s="55" t="s">
        <v>936</v>
      </c>
      <c r="C62" s="15">
        <v>3334.4327519999997</v>
      </c>
      <c r="D62" s="15">
        <v>4630.722768</v>
      </c>
    </row>
    <row r="63" spans="1:4" ht="12">
      <c r="A63" s="52" t="s">
        <v>494</v>
      </c>
      <c r="B63" s="52" t="s">
        <v>937</v>
      </c>
      <c r="C63" s="112" t="s">
        <v>1</v>
      </c>
      <c r="D63" s="112" t="s">
        <v>2</v>
      </c>
    </row>
    <row r="64" spans="1:4" s="16" customFormat="1" ht="12">
      <c r="A64" s="58" t="s">
        <v>938</v>
      </c>
      <c r="B64" s="55" t="s">
        <v>939</v>
      </c>
      <c r="C64" s="15">
        <v>2043.999468</v>
      </c>
      <c r="D64" s="15">
        <v>2338.7883119999997</v>
      </c>
    </row>
    <row r="65" spans="1:4" s="16" customFormat="1" ht="12">
      <c r="A65" s="58" t="s">
        <v>940</v>
      </c>
      <c r="B65" s="55" t="s">
        <v>941</v>
      </c>
      <c r="C65" s="15">
        <v>2043.999468</v>
      </c>
      <c r="D65" s="15">
        <v>2338.7883119999997</v>
      </c>
    </row>
    <row r="66" spans="1:4" s="16" customFormat="1" ht="12">
      <c r="A66" s="58" t="s">
        <v>942</v>
      </c>
      <c r="B66" s="55" t="s">
        <v>943</v>
      </c>
      <c r="C66" s="15">
        <v>2211.892452</v>
      </c>
      <c r="D66" s="15">
        <v>2338.7883119999997</v>
      </c>
    </row>
    <row r="67" spans="1:4" s="16" customFormat="1" ht="12">
      <c r="A67" s="58" t="s">
        <v>944</v>
      </c>
      <c r="B67" s="55" t="s">
        <v>945</v>
      </c>
      <c r="C67" s="15">
        <v>2211.892452</v>
      </c>
      <c r="D67" s="15">
        <v>2338.7883119999997</v>
      </c>
    </row>
    <row r="68" spans="1:4" ht="12">
      <c r="A68" s="58" t="s">
        <v>946</v>
      </c>
      <c r="B68" s="55" t="s">
        <v>947</v>
      </c>
      <c r="C68" s="12">
        <v>1753.1151119999997</v>
      </c>
      <c r="D68" s="12">
        <v>2338.7883119999997</v>
      </c>
    </row>
    <row r="69" spans="1:4" s="16" customFormat="1" ht="12">
      <c r="A69" s="58" t="s">
        <v>948</v>
      </c>
      <c r="B69" s="55" t="s">
        <v>949</v>
      </c>
      <c r="C69" s="15">
        <v>2211.892452</v>
      </c>
      <c r="D69" s="15">
        <v>2338.7883119999997</v>
      </c>
    </row>
    <row r="70" spans="1:4" s="16" customFormat="1" ht="24">
      <c r="A70" s="58" t="s">
        <v>950</v>
      </c>
      <c r="B70" s="55" t="s">
        <v>951</v>
      </c>
      <c r="C70" s="15">
        <v>3779.5443839999994</v>
      </c>
      <c r="D70" s="15">
        <v>3455.4718799999996</v>
      </c>
    </row>
    <row r="71" spans="1:4" s="16" customFormat="1" ht="24">
      <c r="A71" s="58" t="s">
        <v>952</v>
      </c>
      <c r="B71" s="55" t="s">
        <v>953</v>
      </c>
      <c r="C71" s="15">
        <v>3779.5443839999994</v>
      </c>
      <c r="D71" s="15">
        <v>3455.4718799999996</v>
      </c>
    </row>
    <row r="72" spans="1:4" ht="24">
      <c r="A72" s="58" t="s">
        <v>954</v>
      </c>
      <c r="B72" s="55" t="s">
        <v>955</v>
      </c>
      <c r="C72" s="12">
        <v>2889.3211199999996</v>
      </c>
      <c r="D72" s="12">
        <v>3455.4718799999996</v>
      </c>
    </row>
    <row r="73" spans="1:4" s="16" customFormat="1" ht="24">
      <c r="A73" s="58" t="s">
        <v>956</v>
      </c>
      <c r="B73" s="55" t="s">
        <v>957</v>
      </c>
      <c r="C73" s="15">
        <v>4439.402856</v>
      </c>
      <c r="D73" s="15">
        <v>12734.487611999999</v>
      </c>
    </row>
    <row r="74" spans="1:4" ht="12">
      <c r="A74" s="52" t="s">
        <v>494</v>
      </c>
      <c r="B74" s="52" t="s">
        <v>958</v>
      </c>
      <c r="C74" s="112" t="s">
        <v>1</v>
      </c>
      <c r="D74" s="112" t="s">
        <v>2</v>
      </c>
    </row>
    <row r="75" spans="1:4" s="16" customFormat="1" ht="12">
      <c r="A75" s="58" t="s">
        <v>959</v>
      </c>
      <c r="B75" s="55" t="s">
        <v>960</v>
      </c>
      <c r="C75" s="15">
        <v>898.03224</v>
      </c>
      <c r="D75" s="15">
        <v>3455.4718799999996</v>
      </c>
    </row>
    <row r="76" spans="1:4" ht="12">
      <c r="A76" s="120" t="s">
        <v>961</v>
      </c>
      <c r="B76" s="121" t="s">
        <v>962</v>
      </c>
      <c r="C76" s="12">
        <v>804.3245279999999</v>
      </c>
      <c r="D76" s="12">
        <v>3455.4718799999996</v>
      </c>
    </row>
    <row r="77" spans="1:4" ht="12">
      <c r="A77" s="120" t="s">
        <v>963</v>
      </c>
      <c r="B77" s="121" t="s">
        <v>964</v>
      </c>
      <c r="C77" s="12">
        <v>804.3245279999999</v>
      </c>
      <c r="D77" s="12">
        <v>3455.4718799999996</v>
      </c>
    </row>
    <row r="78" spans="1:4" ht="12">
      <c r="A78" s="120" t="s">
        <v>965</v>
      </c>
      <c r="B78" s="121" t="s">
        <v>966</v>
      </c>
      <c r="C78" s="12">
        <v>804.3245279999999</v>
      </c>
      <c r="D78" s="12">
        <v>3455.4718799999996</v>
      </c>
    </row>
    <row r="79" spans="1:4" ht="12">
      <c r="A79" s="120" t="s">
        <v>967</v>
      </c>
      <c r="B79" s="121" t="s">
        <v>968</v>
      </c>
      <c r="C79" s="12">
        <v>804.3245279999999</v>
      </c>
      <c r="D79" s="12">
        <v>3455.4718799999996</v>
      </c>
    </row>
    <row r="80" spans="1:4" ht="12">
      <c r="A80" s="120" t="s">
        <v>969</v>
      </c>
      <c r="B80" s="121" t="s">
        <v>970</v>
      </c>
      <c r="C80" s="12">
        <v>804.3245279999999</v>
      </c>
      <c r="D80" s="12">
        <v>3455.4718799999996</v>
      </c>
    </row>
    <row r="81" spans="1:4" ht="12">
      <c r="A81" s="120" t="s">
        <v>971</v>
      </c>
      <c r="B81" s="121" t="s">
        <v>972</v>
      </c>
      <c r="C81" s="12">
        <v>804.3245279999999</v>
      </c>
      <c r="D81" s="12">
        <v>3455.4718799999996</v>
      </c>
    </row>
    <row r="82" spans="1:4" s="16" customFormat="1" ht="12">
      <c r="A82" s="58" t="s">
        <v>973</v>
      </c>
      <c r="B82" s="55" t="s">
        <v>974</v>
      </c>
      <c r="C82" s="15">
        <v>898.03224</v>
      </c>
      <c r="D82" s="15">
        <v>3455.4718799999996</v>
      </c>
    </row>
    <row r="83" spans="1:4" ht="12">
      <c r="A83" s="120" t="s">
        <v>975</v>
      </c>
      <c r="B83" s="121" t="s">
        <v>976</v>
      </c>
      <c r="C83" s="12">
        <v>1378.284264</v>
      </c>
      <c r="D83" s="12">
        <v>3455.4718799999996</v>
      </c>
    </row>
    <row r="84" spans="1:4" ht="12">
      <c r="A84" s="120" t="s">
        <v>977</v>
      </c>
      <c r="B84" s="121" t="s">
        <v>978</v>
      </c>
      <c r="C84" s="12">
        <v>804.3245279999999</v>
      </c>
      <c r="D84" s="12">
        <v>3455.4718799999996</v>
      </c>
    </row>
    <row r="85" spans="1:4" ht="12">
      <c r="A85" s="52" t="s">
        <v>494</v>
      </c>
      <c r="B85" s="52" t="s">
        <v>979</v>
      </c>
      <c r="C85" s="112" t="s">
        <v>1</v>
      </c>
      <c r="D85" s="112" t="s">
        <v>2</v>
      </c>
    </row>
    <row r="86" spans="1:4" ht="12">
      <c r="A86" s="120" t="s">
        <v>980</v>
      </c>
      <c r="B86" s="121" t="s">
        <v>981</v>
      </c>
      <c r="C86" s="12">
        <v>3902.5357559999998</v>
      </c>
      <c r="D86" s="12">
        <v>13273.306955999997</v>
      </c>
    </row>
    <row r="87" spans="1:4" s="16" customFormat="1" ht="12">
      <c r="A87" s="58" t="s">
        <v>982</v>
      </c>
      <c r="B87" s="55" t="s">
        <v>983</v>
      </c>
      <c r="C87" s="15">
        <v>15340.733351999997</v>
      </c>
      <c r="D87" s="15">
        <v>3965.0075639999995</v>
      </c>
    </row>
    <row r="88" spans="1:4" s="16" customFormat="1" ht="12">
      <c r="A88" s="58" t="s">
        <v>984</v>
      </c>
      <c r="B88" s="55" t="s">
        <v>985</v>
      </c>
      <c r="C88" s="15">
        <v>15340.733351999997</v>
      </c>
      <c r="D88" s="15">
        <v>3965.0075639999995</v>
      </c>
    </row>
    <row r="89" spans="1:4" ht="12">
      <c r="A89" s="120" t="s">
        <v>986</v>
      </c>
      <c r="B89" s="121" t="s">
        <v>987</v>
      </c>
      <c r="C89" s="12">
        <v>13806.269567999998</v>
      </c>
      <c r="D89" s="12">
        <v>3965.0075639999995</v>
      </c>
    </row>
    <row r="90" spans="1:4" ht="12">
      <c r="A90" s="52" t="s">
        <v>494</v>
      </c>
      <c r="B90" s="52" t="s">
        <v>988</v>
      </c>
      <c r="C90" s="112" t="s">
        <v>1</v>
      </c>
      <c r="D90" s="112" t="s">
        <v>2</v>
      </c>
    </row>
    <row r="91" spans="1:4" ht="12">
      <c r="A91" s="120" t="s">
        <v>989</v>
      </c>
      <c r="B91" s="121" t="s">
        <v>990</v>
      </c>
      <c r="C91" s="12">
        <v>5753.263068</v>
      </c>
      <c r="D91" s="12">
        <v>23114.568959999997</v>
      </c>
    </row>
    <row r="92" spans="1:4" ht="12">
      <c r="A92" s="120" t="s">
        <v>991</v>
      </c>
      <c r="B92" s="122" t="s">
        <v>992</v>
      </c>
      <c r="C92" s="12">
        <v>3843.9684359999997</v>
      </c>
      <c r="D92" s="12">
        <v>15379.778231999999</v>
      </c>
    </row>
    <row r="93" spans="1:4" ht="12">
      <c r="A93" s="120" t="s">
        <v>993</v>
      </c>
      <c r="B93" s="121" t="s">
        <v>994</v>
      </c>
      <c r="C93" s="12">
        <v>1378.284264</v>
      </c>
      <c r="D93" s="12">
        <v>5753.263068</v>
      </c>
    </row>
    <row r="94" spans="1:4" s="16" customFormat="1" ht="12">
      <c r="A94" s="58" t="s">
        <v>995</v>
      </c>
      <c r="B94" s="55" t="s">
        <v>996</v>
      </c>
      <c r="C94" s="15">
        <v>4271.509872</v>
      </c>
      <c r="D94" s="15">
        <v>10604.589407999998</v>
      </c>
    </row>
    <row r="95" spans="1:4" ht="12">
      <c r="A95" s="52" t="s">
        <v>494</v>
      </c>
      <c r="B95" s="52"/>
      <c r="C95" s="112" t="s">
        <v>1</v>
      </c>
      <c r="D95" s="112" t="s">
        <v>2</v>
      </c>
    </row>
    <row r="96" spans="1:4" s="16" customFormat="1" ht="24">
      <c r="A96" s="58" t="s">
        <v>997</v>
      </c>
      <c r="B96" s="55" t="s">
        <v>998</v>
      </c>
      <c r="C96" s="15">
        <v>8086.194647999999</v>
      </c>
      <c r="D96" s="15">
        <v>7531.7573520000005</v>
      </c>
    </row>
    <row r="97" spans="1:4" s="16" customFormat="1" ht="12">
      <c r="A97" s="58" t="s">
        <v>999</v>
      </c>
      <c r="B97" s="55" t="s">
        <v>1000</v>
      </c>
      <c r="C97" s="15">
        <v>10686.583656</v>
      </c>
      <c r="D97" s="15">
        <v>19294.027452</v>
      </c>
    </row>
    <row r="98" spans="1:4" s="16" customFormat="1" ht="12">
      <c r="A98" s="58" t="s">
        <v>1001</v>
      </c>
      <c r="B98" s="55" t="s">
        <v>1002</v>
      </c>
      <c r="C98" s="15">
        <v>1151.82396</v>
      </c>
      <c r="D98" s="15">
        <v>1493.46666</v>
      </c>
    </row>
    <row r="99" spans="1:4" ht="12">
      <c r="A99" s="52" t="s">
        <v>494</v>
      </c>
      <c r="B99" s="52" t="s">
        <v>1003</v>
      </c>
      <c r="C99" s="112" t="s">
        <v>1</v>
      </c>
      <c r="D99" s="112" t="s">
        <v>2</v>
      </c>
    </row>
    <row r="100" spans="1:4" ht="12">
      <c r="A100" s="58"/>
      <c r="B100" s="55" t="s">
        <v>1004</v>
      </c>
      <c r="C100" s="12">
        <v>0</v>
      </c>
      <c r="D100" s="12">
        <v>0</v>
      </c>
    </row>
    <row r="101" spans="1:4" ht="12">
      <c r="A101" s="58" t="s">
        <v>1005</v>
      </c>
      <c r="B101" s="55" t="s">
        <v>1006</v>
      </c>
      <c r="C101" s="12">
        <v>2055.712932</v>
      </c>
      <c r="D101" s="12">
        <v>2188.4655239999997</v>
      </c>
    </row>
    <row r="102" spans="1:4" s="16" customFormat="1" ht="12">
      <c r="A102" s="58" t="s">
        <v>1007</v>
      </c>
      <c r="B102" s="55" t="s">
        <v>1008</v>
      </c>
      <c r="C102" s="15">
        <v>2998.6467839999996</v>
      </c>
      <c r="D102" s="15">
        <v>2733.1415999999995</v>
      </c>
    </row>
    <row r="103" spans="1:4" s="16" customFormat="1" ht="12">
      <c r="A103" s="58" t="s">
        <v>1009</v>
      </c>
      <c r="B103" s="55" t="s">
        <v>1010</v>
      </c>
      <c r="C103" s="15">
        <v>4335.933924</v>
      </c>
      <c r="D103" s="15">
        <v>3346.146216</v>
      </c>
    </row>
    <row r="104" spans="1:4" ht="12">
      <c r="A104" s="52" t="s">
        <v>494</v>
      </c>
      <c r="B104" s="52" t="s">
        <v>1011</v>
      </c>
      <c r="C104" s="112" t="s">
        <v>1</v>
      </c>
      <c r="D104" s="112" t="s">
        <v>2</v>
      </c>
    </row>
    <row r="105" spans="1:4" ht="24">
      <c r="A105" s="120" t="s">
        <v>1012</v>
      </c>
      <c r="B105" s="121" t="s">
        <v>1013</v>
      </c>
      <c r="C105" s="12">
        <v>1905.3901439999997</v>
      </c>
      <c r="D105" s="12">
        <v>3455.4718799999996</v>
      </c>
    </row>
    <row r="107" ht="12">
      <c r="A107" s="64"/>
    </row>
    <row r="111" ht="12">
      <c r="A111" s="65"/>
    </row>
  </sheetData>
  <sheetProtection selectLockedCells="1" selectUnlockedCells="1"/>
  <mergeCells count="1">
    <mergeCell ref="C1:D1"/>
  </mergeCells>
  <printOptions/>
  <pageMargins left="0.47222222222222227" right="0.39375" top="1" bottom="0.5694444444444444" header="0" footer="0.25972222222222224"/>
  <pageSetup horizontalDpi="300" verticalDpi="300" orientation="portrait" paperSize="5" scale="110"/>
  <headerFooter alignWithMargins="0">
    <oddHeader>&amp;C&amp;"Arial,Negrita"ANEXO 2
NOMENCLADOR DE PRACTICAS Y VALORES
 ALTA COMPLEJIDAD CODIGOS 88 LIVIANOS</oddHeader>
    <oddFooter>&amp;CPág.  &amp;P  88 Livianos&amp;R&amp;8Vigencia: JULIO 2020</oddFooter>
  </headerFooter>
  <rowBreaks count="1" manualBreakCount="1">
    <brk id="5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C8"/>
  <sheetViews>
    <sheetView workbookViewId="0" topLeftCell="A1">
      <selection activeCell="C7" sqref="C7"/>
    </sheetView>
  </sheetViews>
  <sheetFormatPr defaultColWidth="9.140625" defaultRowHeight="12.75"/>
  <cols>
    <col min="1" max="1" width="12.8515625" style="3" customWidth="1"/>
    <col min="2" max="2" width="12.140625" style="3" customWidth="1"/>
    <col min="3" max="3" width="10.140625" style="3" customWidth="1"/>
    <col min="4" max="16384" width="11.00390625" style="0" customWidth="1"/>
  </cols>
  <sheetData>
    <row r="1" spans="2:3" ht="13.5" customHeight="1">
      <c r="B1" s="123">
        <v>45200</v>
      </c>
      <c r="C1" s="123"/>
    </row>
    <row r="2" spans="1:3" ht="12.75" customHeight="1">
      <c r="A2" s="124"/>
      <c r="B2" s="125" t="s">
        <v>1014</v>
      </c>
      <c r="C2" s="125"/>
    </row>
    <row r="3" spans="1:3" ht="12.75">
      <c r="A3" s="126" t="s">
        <v>1015</v>
      </c>
      <c r="B3" s="126" t="s">
        <v>1016</v>
      </c>
      <c r="C3" s="127" t="s">
        <v>1017</v>
      </c>
    </row>
    <row r="4" spans="1:3" ht="12.75">
      <c r="A4" s="128" t="s">
        <v>1018</v>
      </c>
      <c r="B4" s="110">
        <v>6573.689704511999</v>
      </c>
      <c r="C4" s="110">
        <v>3512.8154358486</v>
      </c>
    </row>
    <row r="5" spans="1:3" ht="12.75">
      <c r="A5" s="128" t="s">
        <v>1019</v>
      </c>
      <c r="B5" s="110">
        <v>10809.61100785692</v>
      </c>
      <c r="C5" s="110">
        <v>3512.8154358486</v>
      </c>
    </row>
    <row r="6" spans="1:3" ht="12.75">
      <c r="A6" s="128" t="s">
        <v>1020</v>
      </c>
      <c r="B6" s="110">
        <v>4400.2635459577195</v>
      </c>
      <c r="C6" s="110">
        <v>718.997311431</v>
      </c>
    </row>
    <row r="7" spans="1:3" ht="12.75">
      <c r="A7" s="128" t="s">
        <v>1021</v>
      </c>
      <c r="B7" s="110">
        <v>52671.68875740239</v>
      </c>
      <c r="C7" s="110">
        <v>12929.625937562038</v>
      </c>
    </row>
    <row r="8" spans="1:3" ht="12.75">
      <c r="A8" s="128" t="s">
        <v>1022</v>
      </c>
      <c r="B8" s="110">
        <v>60034.22122645584</v>
      </c>
      <c r="C8" s="110">
        <v>21676.74180062832</v>
      </c>
    </row>
  </sheetData>
  <sheetProtection selectLockedCells="1" selectUnlockedCells="1"/>
  <mergeCells count="2">
    <mergeCell ref="B1:C1"/>
    <mergeCell ref="B2:C2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1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/>
  <cp:lastPrinted>2023-10-05T17:05:07Z</cp:lastPrinted>
  <dcterms:created xsi:type="dcterms:W3CDTF">2004-05-04T19:20:53Z</dcterms:created>
  <dcterms:modified xsi:type="dcterms:W3CDTF">2023-10-05T17:05:19Z</dcterms:modified>
  <cp:category/>
  <cp:version/>
  <cp:contentType/>
  <cp:contentStatus/>
  <cp:revision>1</cp:revision>
</cp:coreProperties>
</file>