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3"/>
  </bookViews>
  <sheets>
    <sheet name="Nomencladas" sheetId="1" r:id="rId1"/>
    <sheet name="No Nomencladas" sheetId="2" r:id="rId2"/>
    <sheet name="A.PATOL." sheetId="3" r:id="rId3"/>
    <sheet name="ANESTESIA " sheetId="4" r:id="rId4"/>
    <sheet name="ANESTESIA" sheetId="5" state="hidden" r:id="rId5"/>
  </sheets>
  <definedNames>
    <definedName name="Excel_BuiltIn_Print_Area_1_1">'No Nomencladas'!#REF!</definedName>
    <definedName name="Excel_BuiltIn_Print_Area_2_1">'No Nomencladas'!#REF!</definedName>
    <definedName name="Excel_BuiltIn_Print_Titles_1_1">'No Nomencladas'!$2:$2</definedName>
    <definedName name="Excel_BuiltIn__FilterDatabase_2">'No Nomencladas'!#REF!</definedName>
    <definedName name="Excel_BuiltIn_Print_Area" localSheetId="1">'No Nomencladas'!#REF!</definedName>
    <definedName name="Excel_BuiltIn_Print_Titles" localSheetId="1">'No Nomencladas'!$2:$2</definedName>
    <definedName name="Excel_BuiltIn__FilterDatabase" localSheetId="1">'No Nomencladas'!#REF!</definedName>
    <definedName name="Excel_BuiltIn_Print_Area" localSheetId="2">'A.PATOL.'!#REF!</definedName>
    <definedName name="Excel_BuiltIn_Print_Titles" localSheetId="2">'A.PATOL.'!#REF!</definedName>
  </definedNames>
  <calcPr fullCalcOnLoad="1"/>
</workbook>
</file>

<file path=xl/sharedStrings.xml><?xml version="1.0" encoding="utf-8"?>
<sst xmlns="http://schemas.openxmlformats.org/spreadsheetml/2006/main" count="712" uniqueCount="497">
  <si>
    <t xml:space="preserve"> </t>
  </si>
  <si>
    <t>SIN LBM</t>
  </si>
  <si>
    <t>CON LBM</t>
  </si>
  <si>
    <t>CONSULTA  Categoría  A</t>
  </si>
  <si>
    <t>CONSULTA  Categoría  B</t>
  </si>
  <si>
    <t>CONSULTA  Categoría  C</t>
  </si>
  <si>
    <t>GALENO QUIRURGICO Categoría A</t>
  </si>
  <si>
    <t>GALENO QUIRURGICO Categorías  B</t>
  </si>
  <si>
    <t>GALENO QUIRURGICO Categoría C</t>
  </si>
  <si>
    <t>GALENO PRACTICA CCategoría A</t>
  </si>
  <si>
    <t>GALENO PRACTICA Categoría  B</t>
  </si>
  <si>
    <t>GALENO PRACTICA Categoría C</t>
  </si>
  <si>
    <t>GALENO RADIOLOGICO Categoría A</t>
  </si>
  <si>
    <t>GALENO RADIOLOGICO Categoría  B</t>
  </si>
  <si>
    <t>GALENO RADIOLOGICO Categoría C</t>
  </si>
  <si>
    <t>GALENO UTI</t>
  </si>
  <si>
    <t>OTROS GASTOS</t>
  </si>
  <si>
    <t>GASTOS RADIOLOGICO AMBULATORIO</t>
  </si>
  <si>
    <t>GASTOS QCO AMBULATORIO</t>
  </si>
  <si>
    <t>GASTOS BIOQUIMICOS</t>
  </si>
  <si>
    <t>GASTOS ANATOMIA PATOLOGICA</t>
  </si>
  <si>
    <t>S/ ANEXO</t>
  </si>
  <si>
    <t>GALENO  TOMOGRAFIA</t>
  </si>
  <si>
    <t>GASTO TOMOGRAFIA</t>
  </si>
  <si>
    <t>CODIGO NUEVO</t>
  </si>
  <si>
    <t xml:space="preserve"> CODIGO ANTERIOR</t>
  </si>
  <si>
    <t>DESCRIPCION</t>
  </si>
  <si>
    <t>HON</t>
  </si>
  <si>
    <t>GTOS</t>
  </si>
  <si>
    <t>APAR</t>
  </si>
  <si>
    <t>TOTAL</t>
  </si>
  <si>
    <t>LBM</t>
  </si>
  <si>
    <t>CONSULTA DE GUARDIA</t>
  </si>
  <si>
    <t>TRATAMIENTO PROVISION COADYUVANTE (Aminomux, Hierro, etc)</t>
  </si>
  <si>
    <t>COLOCACION CATETER PORT CATH</t>
  </si>
  <si>
    <t>ALERGIAS</t>
  </si>
  <si>
    <t>PROVISION DE ALERGENO Una cada 90 días</t>
  </si>
  <si>
    <t>CARDIOLOGIA</t>
  </si>
  <si>
    <t>PRESUROMETRIA</t>
  </si>
  <si>
    <t>ERGOMETRIA COMPUTARIZADA</t>
  </si>
  <si>
    <t>HOLTER 3 CANALES /ELECTROCARDIOG. DE ALTA RESOLUCION DE SEÑAL PROMEDIADA</t>
  </si>
  <si>
    <t>TILT TEST</t>
  </si>
  <si>
    <t>Control de pacientes portadores de marcapasos</t>
  </si>
  <si>
    <t>DERMATOLOGIA</t>
  </si>
  <si>
    <t>CX MOHS</t>
  </si>
  <si>
    <t>1 zona</t>
  </si>
  <si>
    <t>Segunda zona (Norma medica) 15 % valor</t>
  </si>
  <si>
    <t>Tercer zona (Norma medica) 10 % valor</t>
  </si>
  <si>
    <t>CRIOCIRUGIA DE LESIONES BENIGNAS</t>
  </si>
  <si>
    <t>DERMATOSCOPIA</t>
  </si>
  <si>
    <t>PUVATERAPIA - POR SESIÓN</t>
  </si>
  <si>
    <t>DIAGNOSTICO POR IMÁGENES - DENSITOMETRIA OSEA</t>
  </si>
  <si>
    <t>DENSITOMETRIA OSEA UNA REGION UNA POR AÑO</t>
  </si>
  <si>
    <t>DENSITOMETRIA OSEA DOS O MAS REGIONES UNA POR AÑO</t>
  </si>
  <si>
    <t>DENSITOMETRIA OSEA DOS AREAS</t>
  </si>
  <si>
    <t>DIAGNOSTICO POR IMÁGENES - ECOGRAFIAS</t>
  </si>
  <si>
    <t>ECOGRAFIAS (TODAS)</t>
  </si>
  <si>
    <t>MONITOREO ECOGRAFICO DE MADURAC. FOLICULAR Y OVULACION - incluye 2 controles</t>
  </si>
  <si>
    <t>ECOGRAFIA DE LA CADERA DEL R NACIDO</t>
  </si>
  <si>
    <t>ECOGRAFIA ENDOCAVITARIA GINECOLOGICA una cada 6 meses con HC</t>
  </si>
  <si>
    <t>ECOGRAFIA ENDOCAVITARIA PROSTATICA TR Una por año con HC</t>
  </si>
  <si>
    <r>
      <t xml:space="preserve">ECOGRAFIA INTERNVENCIONISTA (PUNCION BIOPSICA BAJO ECOGRAFIA) Incluye aguja,mat descartable. </t>
    </r>
    <r>
      <rPr>
        <b/>
        <sz val="10"/>
        <rFont val="Arial"/>
        <family val="2"/>
      </rPr>
      <t>Excluye: anatomía patológica y bacteriología</t>
    </r>
  </si>
  <si>
    <t>ECOCARDIOGRAMA CON DROGAS (DIPIRIDAMOL)</t>
  </si>
  <si>
    <t xml:space="preserve">ECOGRAFIA MUSCULOESQUELETICA - PARTES BLANDAS </t>
  </si>
  <si>
    <t xml:space="preserve">PUNCION BIOPSICA BAJO ECOGRAFIA CON TRANSDUCTOR  (Multipróstatica) </t>
  </si>
  <si>
    <t>ECOGRAFIA TRANSCRANEANA</t>
  </si>
  <si>
    <t>ECOGRAFIA OBSTETRICA CON TRANSLUCENCIA NUCAL</t>
  </si>
  <si>
    <t>ECOGRAFIA MORFOLOGICA</t>
  </si>
  <si>
    <t>DIAG POR IMAG - ECO DOPPLER COLOR</t>
  </si>
  <si>
    <t>ECO DOPPLER COLOR OBSTETRICO</t>
  </si>
  <si>
    <t>ECO DOPPLER COLOR TOCOGINECOLOGICO</t>
  </si>
  <si>
    <t>ECO DOPPLER COLOR GENITAL</t>
  </si>
  <si>
    <t>ECO DOPPLER COLOR CARDIACO uno por año /En enfermos Valvulares 2 x año</t>
  </si>
  <si>
    <t>ECO DOPPLER COLOR PERIFÉRICO 2 O MÁS REGIONES</t>
  </si>
  <si>
    <t>ECO DOPPLER CARDÍACO TRANSESOFÁGICO</t>
  </si>
  <si>
    <t>ECO DOPPLER COLOR VASOS DE CUELLO</t>
  </si>
  <si>
    <t>ECO DOPPLER COLOR RENAL</t>
  </si>
  <si>
    <t>ECO DOPPLER AORTA ABDOMINAL</t>
  </si>
  <si>
    <t>ECO DOPPLER COLOR CORDON UMBLICAL</t>
  </si>
  <si>
    <t>ECO DOPPLER COLOR TRANSCRANEANO</t>
  </si>
  <si>
    <t>IOL MASTER</t>
  </si>
  <si>
    <t>ECO DOPPLER COLOR MAMARIO</t>
  </si>
  <si>
    <t>ECO DOPPLER COLOR VASCULAR FETAL</t>
  </si>
  <si>
    <t>DIAG POR IMAG - MAMOGRAFIAS</t>
  </si>
  <si>
    <t>MAMOGRAFIA CON PROLONGACION AXILAR MAGNIFICADA Y/O FOCALIZADA UNILATERAL</t>
  </si>
  <si>
    <t>MARCACION ESTEREOTAXICA CON ARPÓN</t>
  </si>
  <si>
    <t>PUNCION BIOPSIA CON MARC ESTEREOTAXICA</t>
  </si>
  <si>
    <t>MAMOGRAFIA CON PROLONGACION AXILAR MAGNIFICADA Y/O FOCALIZADA BILATERAL</t>
  </si>
  <si>
    <t>MAMOGRAFIA DIGITAL CON PROLONGACION AXILAR BILATERAL</t>
  </si>
  <si>
    <t>MAMOGRAFIA DIGITAL CON PROLONGACION AXILAR UNILATERAL</t>
  </si>
  <si>
    <t>MAMOGRAFIA TÉCNICA DE EKLUND BILATERAL</t>
  </si>
  <si>
    <t>MAMOGRAFIA TÉCNICA DE EKLUND UNILATERAL</t>
  </si>
  <si>
    <t>DIAG POR IMAG - RESONANCIAS</t>
  </si>
  <si>
    <t>R.M.N. HEPATOBILIAR ESPLENICA PANCREATICA</t>
  </si>
  <si>
    <t>R.M.N. DE OTRAS REGIONES ENCEFALICAS</t>
  </si>
  <si>
    <t>R.M.N CRANEO</t>
  </si>
  <si>
    <t>R.M.N PLEXO BRAQUIAL Y AXILAR</t>
  </si>
  <si>
    <t>R.M.N. MAMAS</t>
  </si>
  <si>
    <t>R.M.N. PELVIS</t>
  </si>
  <si>
    <t>R.M.N. ABDOMEN</t>
  </si>
  <si>
    <t>R.M.N TORAX</t>
  </si>
  <si>
    <t>R.M.N. COLUMNA</t>
  </si>
  <si>
    <t>ANGIORESONANCIA MAGNETICA</t>
  </si>
  <si>
    <t>R.M.N. CUELLO</t>
  </si>
  <si>
    <t>R.M.N. M. SUPERIOR O INFERIOR UNILATERAL</t>
  </si>
  <si>
    <t>R.M.N. M. SUPERIOR O INFERIOR BILATERAL</t>
  </si>
  <si>
    <t>R.M.N. DE RODILLA UNILATERAL</t>
  </si>
  <si>
    <t>R.M.N. RODILLA BILATERAL</t>
  </si>
  <si>
    <t>R.M.N. ARTICULACION TEMPORO MANDIBULAR</t>
  </si>
  <si>
    <t>R.M.N. CARDIACA</t>
  </si>
  <si>
    <t>R.M.N. COLUMNA  2º TRAMO</t>
  </si>
  <si>
    <t>R.M.N COLUMNA (3º TRAMO)</t>
  </si>
  <si>
    <t>R.M.N. MAMA BILATERAL</t>
  </si>
  <si>
    <t>R.M.N. HOMBRO UNILATERAL</t>
  </si>
  <si>
    <t>R.M.N. DE MUÑECA UNILATERAL</t>
  </si>
  <si>
    <t>R.M.N. DE HOMBRO BILATERAL</t>
  </si>
  <si>
    <t>R.M.N. DE MUÑECA BILATERAL</t>
  </si>
  <si>
    <t>ARTRORESONANCIA</t>
  </si>
  <si>
    <t>COLANGIORESONANCIA</t>
  </si>
  <si>
    <t>URORESONANCIA</t>
  </si>
  <si>
    <t>** NORMAS PARA RESONANCIAS MAGNETICAS:</t>
  </si>
  <si>
    <t>Más de una resonancia en el mismo día y paciente corresponde 100% de la primera, 80% de la segunda y 50% de la tercera</t>
  </si>
  <si>
    <t>DIAG POR IMAG - TAC CON BARRIDO HELICOIDAL</t>
  </si>
  <si>
    <t>TAC HELICOIDAL DE COLUMNA</t>
  </si>
  <si>
    <t>TAC HELICOIDAL COMPLETA DE ABDOMEN</t>
  </si>
  <si>
    <t>TAC HELICOIDAL DE OTROS ORGANOS Y REGIONES</t>
  </si>
  <si>
    <t>DIAG POR IMAG - TAC multislice</t>
  </si>
  <si>
    <t>TAC DE  CRANEO SIN CONTRASTE</t>
  </si>
  <si>
    <t>TAC DE CABEZA Y CUELLO</t>
  </si>
  <si>
    <t>TAC DE ABDOMEN</t>
  </si>
  <si>
    <t>TAC HEPATOBILIAR</t>
  </si>
  <si>
    <t>TAC TORAX</t>
  </si>
  <si>
    <t>TAC DE VEJIGA Y PROSTATA</t>
  </si>
  <si>
    <t>TAC OTROS ORGANOS</t>
  </si>
  <si>
    <t>TAC COLUMNA</t>
  </si>
  <si>
    <t>COLONOSCOPIA Virtual</t>
  </si>
  <si>
    <t>TOMOGRAFIA COMPUTADA "DENTASCAN" (UN MAXILAR)</t>
  </si>
  <si>
    <t>TOMOGRAFIA COMPUTADA "DENTASCAN" (DOS MAXILARES)</t>
  </si>
  <si>
    <t>TOMOGRAFIA COMPUTADA CON RECONSTRUCCION 3D DE CADERA</t>
  </si>
  <si>
    <t xml:space="preserve">ANGIOTOMOGRAFÍA ABDOMINAL </t>
  </si>
  <si>
    <t>ANGIOTAC CEREBRAL</t>
  </si>
  <si>
    <t>DIAG POR IMAG - TAC INTERVENC – PUNC BIOP</t>
  </si>
  <si>
    <r>
      <t xml:space="preserve">ESTUDIO BAJO TAC CON PUNCION. BIOPSIA ABDOMINAL 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</si>
  <si>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BIOPSIA HIGADO BAJO TAC 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</si>
  <si>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RENAL BAJO TAC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</si>
  <si>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ASPIRATIVA RENAL BAJO TAC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</si>
  <si>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BIOPSIA PANCREATICA BAJO TAC </t>
    </r>
    <r>
      <rPr>
        <b/>
        <sz val="10"/>
        <rFont val="Arial"/>
        <family val="2"/>
      </rPr>
      <t xml:space="preserve"> Incluyen: materiales descartables, medios de contrastes  Excluyen: H.M. De Anestesia y Anat. Patolog y bacteriolog.</t>
    </r>
  </si>
  <si>
    <r>
      <t>PUNCION BIOPSIA DE PULMON BAJO TAC</t>
    </r>
    <r>
      <rPr>
        <b/>
        <sz val="10"/>
        <rFont val="Arial"/>
        <family val="2"/>
      </rPr>
      <t xml:space="preserve">  Incluyen: materiales descartables, medios de contrastes  Excluyen: H.M. De Anestesia y Anat. Patolog y bacteriolog.</t>
    </r>
  </si>
  <si>
    <r>
      <t xml:space="preserve">PUNCION BIOPSIA DE VEJIGA BAJO TAC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</si>
  <si>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BIOPSIA DE PROSTATA BAJO TAC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</si>
  <si>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BIOPSIA BOLSAS SEROSAS BAJO TAC  </t>
    </r>
    <r>
      <rPr>
        <b/>
        <sz val="10"/>
        <rFont val="Arial"/>
        <family val="2"/>
      </rPr>
      <t>Incluyen: materiales descartables, medios de contrastes  Excluyen: H.M. De Anestesia y Anat. Patolog y bacteriolog.</t>
    </r>
  </si>
  <si>
    <r>
      <t xml:space="preserve">PUNCION BIOPSIA GANGLIOS LINFATICOS BAJO TAC   </t>
    </r>
    <r>
      <rPr>
        <b/>
        <sz val="10"/>
        <rFont val="Arial"/>
        <family val="2"/>
      </rPr>
      <t>Incluyen: materiales descartables, medios de contrastes   Excluyen: H.M. De Anestesia y Anat. Patolog y bacteriolog.</t>
    </r>
  </si>
  <si>
    <r>
      <t xml:space="preserve">PUNCION BIOPSIA DE UNA VERTEBRA BAJO TAC  </t>
    </r>
    <r>
      <rPr>
        <b/>
        <sz val="10"/>
        <rFont val="Arial"/>
        <family val="2"/>
      </rPr>
      <t>Incluyen: materiales descartables, medios de contrastes   Excluyen: H.M. De Anestesia y Anat. Patolog y bacteriolog.</t>
    </r>
  </si>
  <si>
    <r>
      <t xml:space="preserve">PUNCION BIOPSIA Y/O ASPIRATIVA OTROS ORGAN </t>
    </r>
    <r>
      <rPr>
        <b/>
        <sz val="10"/>
        <rFont val="Arial"/>
        <family val="2"/>
      </rPr>
      <t>Incluyen: materiales descartables, medios de contrastes   Excluyen: H.M. De Anestesia y Anat. Patolog y bacteriolog.</t>
    </r>
  </si>
  <si>
    <t>DRENAJE ABSCESO DE HIGADO POR TAC . Incluye SET</t>
  </si>
  <si>
    <t>DRENAJE ABSCESO DE PANCREAS POR TAC Incluye SET</t>
  </si>
  <si>
    <t>DRENAJE ABSCESO DE SUBFRENICO POR TAC incluye SET</t>
  </si>
  <si>
    <t>DRENAJE ABSCESO DE ABDOMINAL POR TAC Incluye SET</t>
  </si>
  <si>
    <t>DRENAJE ABSCESO DE RENAL POR TAC Incluye SET</t>
  </si>
  <si>
    <t>ALCOHOLIZACION TUMORES HEPÁTICOS POR VIA PERCUTANEA POR TAC . Inlcuye SET</t>
  </si>
  <si>
    <t>DRENAJE ABSCESO DE PULMON POR TAC Incluye SET</t>
  </si>
  <si>
    <t>ESPINOGRAFIA</t>
  </si>
  <si>
    <t>ESPINOGRAFIA (1° exposición)</t>
  </si>
  <si>
    <t>FLEBOLOGIA</t>
  </si>
  <si>
    <t>ESCLEROSANTE DE VARICES (INCLUYE MEDICACION)</t>
  </si>
  <si>
    <t>MODULO I</t>
  </si>
  <si>
    <t>MICROCIRUGÍA DE VÁRICES UNILATERAL - HONORARIOS CIRUJANO Y AYUDANTE</t>
  </si>
  <si>
    <r>
      <t xml:space="preserve">MICROCIRUGÍA DE VÁRICES BILATERAL - HONORARIOS CIRUJANO Y AYUDANTE- </t>
    </r>
    <r>
      <rPr>
        <b/>
        <sz val="10"/>
        <rFont val="Arial"/>
        <family val="2"/>
      </rPr>
      <t xml:space="preserve">GASTOS SANATORIALES - COD DE FACTURACIÓN:     07.06.14 </t>
    </r>
    <r>
      <rPr>
        <sz val="10"/>
        <rFont val="Arial"/>
        <family val="2"/>
      </rPr>
      <t>PARA UNILAT / 07.06.14 + 50% PARA BILAT - PENSIÓN, MEDICAM, MAT. DESCART. SEGÚN CONSUMO, NORMAS DEL NN Y VALORES CONVENIO VIGENTE</t>
    </r>
  </si>
  <si>
    <t>MODULO II</t>
  </si>
  <si>
    <r>
      <t xml:space="preserve">SAFENECTOMÍA UNILAT - HONORARIOS CIRUJANO Y AYUDANTE- </t>
    </r>
    <r>
      <rPr>
        <b/>
        <sz val="10"/>
        <rFont val="Arial"/>
        <family val="2"/>
      </rPr>
      <t>GASTOS SANATORIALES</t>
    </r>
    <r>
      <rPr>
        <sz val="10"/>
        <rFont val="Arial"/>
        <family val="2"/>
      </rPr>
      <t xml:space="preserve"> - COD DE FACTURACIÓN:    </t>
    </r>
    <r>
      <rPr>
        <b/>
        <sz val="10"/>
        <rFont val="Arial"/>
        <family val="2"/>
      </rPr>
      <t xml:space="preserve"> 07.06.12</t>
    </r>
    <r>
      <rPr>
        <sz val="10"/>
        <rFont val="Arial"/>
        <family val="2"/>
      </rPr>
      <t xml:space="preserve"> PARA UNILAT / </t>
    </r>
    <r>
      <rPr>
        <b/>
        <sz val="10"/>
        <rFont val="Arial"/>
        <family val="2"/>
      </rPr>
      <t>07.06.13</t>
    </r>
    <r>
      <rPr>
        <sz val="10"/>
        <rFont val="Arial"/>
        <family val="2"/>
      </rPr>
      <t xml:space="preserve"> PARA BILAT - PENSIÓN, MEDICAM, MAT. DESCART. SEGÚN CONSUMO, NORMAS DEL NN Y VALORES CONVENIO VIGENTE</t>
    </r>
  </si>
  <si>
    <r>
      <t xml:space="preserve">SAFENECTOMÍA BILAT - HONORARIOS CIRUJANO Y AYUDANTE- </t>
    </r>
    <r>
      <rPr>
        <b/>
        <sz val="10"/>
        <rFont val="Arial"/>
        <family val="2"/>
      </rPr>
      <t xml:space="preserve">GASTOS SANATORIALES - COD DE FACTURACIÓN: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07.06.12</t>
    </r>
    <r>
      <rPr>
        <sz val="10"/>
        <rFont val="Arial"/>
        <family val="2"/>
      </rPr>
      <t xml:space="preserve"> PARA UNILAT / </t>
    </r>
    <r>
      <rPr>
        <b/>
        <sz val="10"/>
        <rFont val="Arial"/>
        <family val="2"/>
      </rPr>
      <t>07.06.13</t>
    </r>
    <r>
      <rPr>
        <sz val="10"/>
        <rFont val="Arial"/>
        <family val="2"/>
      </rPr>
      <t xml:space="preserve"> PARA BILAT - PENSIÓN, MEDICAM, MAT. DESCART. SEGÚN CONSUMO, NORMAS DEL NN Y VALORES CONVENIO VIGENTE</t>
    </r>
  </si>
  <si>
    <t>MÓDULO III</t>
  </si>
  <si>
    <t>MICROCIRUGÍA DE VÁRICES UNILAT. + SAFENECTOMÍA UNILAT. - HONORARIOS CIRUJANO Y AYUDANTE</t>
  </si>
  <si>
    <t>MICROCIRUGÍA DE VÁRICES BILAT. + SAFENECTOMÍA BILAT. - HONORARIOS CIRUJANO Y AYUDANTE</t>
  </si>
  <si>
    <t>GASTROENTEROLOGIA</t>
  </si>
  <si>
    <t>ESCLEROSIS DE VARICES O LIGADURAS  Incluye agujas, medicam especifos y descartables especificos</t>
  </si>
  <si>
    <t>COLOCACIÓN DE PRÓTESIS ESOFÁGICA Excluye Protesis</t>
  </si>
  <si>
    <t>EXTRACCION DE CUERPO EXTRAÑO ALTO CON VIDEOENDOSCOPIA. Incluye pinzas</t>
  </si>
  <si>
    <t>DILATACION DE ESOFAGO Y CARDIAS</t>
  </si>
  <si>
    <t>COLANGIOPANCREATOGRAFIA RET ENDO C/V</t>
  </si>
  <si>
    <t>POLIPECTOMÍA GASTRICA ENDOSCÓPICA Incluye Asa de resección - Excluye: Videoendoscopía</t>
  </si>
  <si>
    <t>POLIPECTOMÍA COLONICA ENDOSCÓPICA  Incluye Asa de resección - Excluye: Videoendoscopía</t>
  </si>
  <si>
    <t>VIDEO-ESOFAGOGASTRODUODENOSCOPIA  una por año con presentación HC</t>
  </si>
  <si>
    <t>VIDEO-COLONOSCOPIA  una por año con presentación de HC</t>
  </si>
  <si>
    <t>EXTRACCION DE CUERPO EXTRAÑO BAJO CON VIDEOENDOSCOPIA. Incluye pinzas</t>
  </si>
  <si>
    <t>COLANGIOG. RET. CON PAPILOTOMIA por todo concepto</t>
  </si>
  <si>
    <t>MUCOSECTOMIA GASTRICA, COLONICA O ESOFÁGICA (No incluye Set de Mucosectomia)</t>
  </si>
  <si>
    <t>VIDEORECTOSIGMOIDEOSCOPIA</t>
  </si>
  <si>
    <t>TEST DEL AIRE ESPIRADO</t>
  </si>
  <si>
    <t>GINECOLOGIA</t>
  </si>
  <si>
    <t>COLOCACION DIU (IncLuye dispositivo)</t>
  </si>
  <si>
    <r>
      <t xml:space="preserve">COLOCACION  DIU -   ( Mirena, Kyleena, Liletta, y Skyla - NO INCLUYE DISPOSITIVO </t>
    </r>
    <r>
      <rPr>
        <b/>
        <sz val="10"/>
        <rFont val="Arial"/>
        <family val="2"/>
      </rPr>
      <t>Diferencia a cargo del asociado</t>
    </r>
  </si>
  <si>
    <t xml:space="preserve">EXTRACCION DE DISPOSITIVO INTRAUTERINO </t>
  </si>
  <si>
    <t>BIOPSIA DE VAGINA</t>
  </si>
  <si>
    <t>ESC.LABIOS MAYORES,MENORES</t>
  </si>
  <si>
    <t>HIMENOTOMIA</t>
  </si>
  <si>
    <t>ESCISION DE LESION DE CUELLO CON LEEP</t>
  </si>
  <si>
    <t>IMPLANTE SUBDERMICO</t>
  </si>
  <si>
    <t>CRIOCOAGULACION CERVIX</t>
  </si>
  <si>
    <t>CEPILLADO ENDOMETRIAL</t>
  </si>
  <si>
    <t>CONIZACION DE CUELLO CON LEEP</t>
  </si>
  <si>
    <t>CEPILLADO ENDOCERVICAL</t>
  </si>
  <si>
    <t>BIOPSIA DE VAGINA CON LEEP</t>
  </si>
  <si>
    <t>VIDEOCOLPOSCOPIA</t>
  </si>
  <si>
    <t>CAPTURA PARA HPV</t>
  </si>
  <si>
    <t>MATERIAL DESCARTABLE PARA PAP</t>
  </si>
  <si>
    <t>A CARGO AFILIADO</t>
  </si>
  <si>
    <t>HEMATOLOGIA</t>
  </si>
  <si>
    <t>TRANSFUSION DE SANGRE TOTAL POR UNIDAD</t>
  </si>
  <si>
    <t>CHAGAS INMUNOFLUORESCENCIA</t>
  </si>
  <si>
    <t>ANTI ANTI HEPATITIS C</t>
  </si>
  <si>
    <t>ANTIGENO HIV 1 P24</t>
  </si>
  <si>
    <t>Anti HTLV1</t>
  </si>
  <si>
    <t>ANTI HbCore</t>
  </si>
  <si>
    <t>Modulo de Serologia</t>
  </si>
  <si>
    <t>ESTUDIO HEMATOLOGICOS PARA PACIENTES CON PATOLOGIAS ONCHO-HEMATOLOGICAS.</t>
  </si>
  <si>
    <t>PUNCION BIOPSIA ASPIRATIVA CON MEDULOGRAMA</t>
  </si>
  <si>
    <t>HEMODINAMIA</t>
  </si>
  <si>
    <t>Angioplastía Periférica Simple</t>
  </si>
  <si>
    <t>Angioplastía Periférica Compleja</t>
  </si>
  <si>
    <t>MEDICINA NUCLEAR - CAMARA GAMMA</t>
  </si>
  <si>
    <t>PERFUSION SANGUINEA MIOCARDICA CON Radio</t>
  </si>
  <si>
    <t>MEDICINA NUCLEAR - ESTUDIOS POR SPECT</t>
  </si>
  <si>
    <t>SPECT CARDIACO DE ESFUERZO CON TALIO 201 ó Tc99 mMIBI excluye radiofarmaco</t>
  </si>
  <si>
    <t>SPECT CARDIACO-CORONARIO ESTUDIO DE PERFUSION CON TALIO 201 DIPIRIDAMOS Y REDISTRIBUCION</t>
  </si>
  <si>
    <t>Estudio Función Ventricular Izquierda Y Perfusión Miocárdica Con Spect Reposo, Esfuerzo C/ Mibi Tc 99m</t>
  </si>
  <si>
    <t>SPECT HEPATICO excluye radiofarmaco</t>
  </si>
  <si>
    <t>SPECT OSEO (1 AREA) excluye radiofarmaco</t>
  </si>
  <si>
    <t>SPECT CEREBRAL excluye radiofarmaco</t>
  </si>
  <si>
    <t>SPECT OTROS ORGANOS excluye radiofarmaco</t>
  </si>
  <si>
    <t>NEUMONOLOGIA</t>
  </si>
  <si>
    <t>CURVA FLUJO VOLUMEN COMPUTARIZADA</t>
  </si>
  <si>
    <t>ESPIROMETRIA COMPUTADA</t>
  </si>
  <si>
    <t>BRONCOSCOPIA POR VIDEO</t>
  </si>
  <si>
    <t>VENTILACION VOLUNTARIA MAXIMA</t>
  </si>
  <si>
    <t>TEST DE LA MARCHA</t>
  </si>
  <si>
    <t>OXIMETRIA DIGITAL DE PULSO</t>
  </si>
  <si>
    <t>NEUROLOGIA</t>
  </si>
  <si>
    <t xml:space="preserve">MONITOREO ELECTROENCEFALOGRAFICO AMBULATORIO 24 HS       </t>
  </si>
  <si>
    <t>295001-02-03</t>
  </si>
  <si>
    <t>POTENCIALES EVOCADOS</t>
  </si>
  <si>
    <t>MAPEO CEREBRAL COMPUTADO</t>
  </si>
  <si>
    <t>POLISOMNOGRAFIA NOCTURNA CON OXIMETRIA CONTINUA</t>
  </si>
  <si>
    <t>POLISOMNOGRAFIA DIURNA CON OXIMETRIA DIGITAL DIURNA</t>
  </si>
  <si>
    <t>EEG DIGITAL O COMPUTARIZADO</t>
  </si>
  <si>
    <t>POLIGRAFIA</t>
  </si>
  <si>
    <t>EEG DE SUEÑO NOCTURNO</t>
  </si>
  <si>
    <t>VIDEONISTAGMOGRAFIA</t>
  </si>
  <si>
    <t>POLISOMNOGRAFIA NOCTURNA CON OXIMETRIA  NOCTURNA CON TIT./ CPAP</t>
  </si>
  <si>
    <t>OFTALMOLOGIA</t>
  </si>
  <si>
    <t>CIRUGIA DE CATARATAS CON IMPLANTE DE LIO - Incluye LIO, H. Medicos., Gtos., y Mat Espec. - excl anestesia</t>
  </si>
  <si>
    <t>VITRECTOMÍA CON GAS PESADO Y ACEITE DE SILICON</t>
  </si>
  <si>
    <t>FOTOCOAGULACION CON LASER P/OJO P SES HASTA 2</t>
  </si>
  <si>
    <t>IRIDECTOMIA POR LASER P/OJO P SES HASTA 2</t>
  </si>
  <si>
    <t>CIRUGIA REFRACTARIA con Autorización Previa</t>
  </si>
  <si>
    <t>CIRUGIA DE CATARATAS POR FACOEMULSIFICACION CON IMPLANTE DE LIO RIGIDO- Incluye LIO, Hon. Medicos, Gtos., y Mat Espec. - excl anestesia</t>
  </si>
  <si>
    <t>CAPSULOTOMIA POSTERIOR YAG LASER P OJO</t>
  </si>
  <si>
    <t>colocación de inyección eylia (inyección sustancia intravitrea x aplicación)</t>
  </si>
  <si>
    <t>CIRUGIA DE CATARATAS POR FACOEMULSIFICACION CON IMPLANTE DE LIO PLEGABLE DE SILICONA O ACRILICO- Incluye LIO, Hon. Medicos, Gtos., y Mat Espec. - excl anestesia</t>
  </si>
  <si>
    <t>ECOMETRIA</t>
  </si>
  <si>
    <t>TOPOGRAFIA CORNEAL COMPUTARIZADA (AO)</t>
  </si>
  <si>
    <t>CAMPO VISUAL COMPUTARIZADO</t>
  </si>
  <si>
    <t>REFRACCION COMPUTARIZADA</t>
  </si>
  <si>
    <t>ESTUDIO OFTALMOLOGICO RECIEN NACIDO (fondo de ojos)</t>
  </si>
  <si>
    <t>CONSULTA OFTALMOLOGICA MODULADA (Comprende: Exámen Oft., Control Agudeza, Presc. Cristales, Control Post., Tonometría, Oftalmoscop. Directa, Biomicroscopía de Seg. ant., Biomic. Seg. Post.)</t>
  </si>
  <si>
    <t>Categoría A</t>
  </si>
  <si>
    <t>Categoría B</t>
  </si>
  <si>
    <t>Categoría C</t>
  </si>
  <si>
    <t>EJERCICIOS ORTOPTICOS por sesion</t>
  </si>
  <si>
    <t>PAQUIMETRIA AMBOS OJOS</t>
  </si>
  <si>
    <t>TEST DE LOTMAN</t>
  </si>
  <si>
    <t>CONTEO DE CELULAS ENDOTELIALES P/OJO</t>
  </si>
  <si>
    <t>EXAMEN DE OJO SECO</t>
  </si>
  <si>
    <t>ANGIOGRAFIA DIGITAL OFTALMOLOGICA CON FL</t>
  </si>
  <si>
    <t>ANGIOGRAFIA DIGITAL OFTALMOLOGICA CON IN</t>
  </si>
  <si>
    <t>EXAMEN PRE OPERATORIO DE CIRUGIA REFRACTIVA-MODULO</t>
  </si>
  <si>
    <t>TOPOGRAFIA CORNEAL P OJO</t>
  </si>
  <si>
    <t>PAQUIMETRIA P/OJO</t>
  </si>
  <si>
    <t>RECUENTO ENDOTELIAL (Bilateral)</t>
  </si>
  <si>
    <t>T.A.C. DE NERVIO OPTICO</t>
  </si>
  <si>
    <t>OCT (CAMARA POSTERIOR)</t>
  </si>
  <si>
    <t>OCT (CAMARA ANTERIOR)</t>
  </si>
  <si>
    <t>OTORRINOLARINGOLOGIA</t>
  </si>
  <si>
    <t>LARINGOFIBROSCOPIA CON VIDEO</t>
  </si>
  <si>
    <t>NASOFARINGOLORINGOSCOPIA</t>
  </si>
  <si>
    <t>CX ENDOSCOPICA NASAL</t>
  </si>
  <si>
    <t>036009</t>
  </si>
  <si>
    <t>03.60.09</t>
  </si>
  <si>
    <t>Turbinoplastia (honorarios y gastos aparatología)</t>
  </si>
  <si>
    <t>QUIMIOTERAPIA</t>
  </si>
  <si>
    <t>TRATAMIENTO CON CITOSTATICOS AMBULATORIO</t>
  </si>
  <si>
    <t>TRATAMIENTO CON CITOSTATICOS INTERNACIÓN (SOLO HONORARIOS)</t>
  </si>
  <si>
    <t>RADIOTERAPIA</t>
  </si>
  <si>
    <t>ACELERADOR LINEAL</t>
  </si>
  <si>
    <t>UROLOGIA</t>
  </si>
  <si>
    <t>LITROTRICIA VESICAL ENDOSCOPICA</t>
  </si>
  <si>
    <t>RTU ENDOSCOPICA DE VEJIGA</t>
  </si>
  <si>
    <t>COLOCACION DE CATETER DOBLE JJ (Pig Tail)</t>
  </si>
  <si>
    <t>RETIRO DE CATETER DOBLE J (PIG TAIL)</t>
  </si>
  <si>
    <t>COLOCACION SLING</t>
  </si>
  <si>
    <t>URETEORRENOSCOPIA + LITOTRICIA (Honorarios + uso de Equipo + litotricia)</t>
  </si>
  <si>
    <t>URETERORRENOSCOPIA TERAPEUTICA FLEXIBLE CON LASER HOLMIUM CON AUTORIZACIO PREVIA</t>
  </si>
  <si>
    <t>URETROCISTOURETEROSCOPIA LAPRAROSCOPICA CON VIDEOSCOPICO FLEXIBLE (INCLUYE HON., USO DE EQUIPO, VIDEO FLEXIBLE)</t>
  </si>
  <si>
    <t>FLUJOMETRIA URINARIA COMPUTARIZADA</t>
  </si>
  <si>
    <t>ESTUDIO URODINAMICO COMP COMPUTARIZADO</t>
  </si>
  <si>
    <t>PENOSCOPIA</t>
  </si>
  <si>
    <t>LITOTRICIA RENAL EXTRACORPOREA por todo concepto</t>
  </si>
  <si>
    <t>VIDEO-CISTOFIBROSCOPIA</t>
  </si>
  <si>
    <t>CIRUGIAS</t>
  </si>
  <si>
    <t>Honorarios Equipo Qcos y Uso Aparatologia Especifica</t>
  </si>
  <si>
    <t>AMIGDALECTOMIA, ADENOIDECTOMIA,O AMIGDALO-ADENECTOMIA - (Solo Honorarios Cir.)</t>
  </si>
  <si>
    <t>CATEGORIA A</t>
  </si>
  <si>
    <t>CATEGORIA B</t>
  </si>
  <si>
    <t>CATEGORIA C</t>
  </si>
  <si>
    <t>MASTECTOMIA SIMPLE</t>
  </si>
  <si>
    <t>CUADRANTECTOMIA</t>
  </si>
  <si>
    <t>CUADRANTECTOMIA MAS LINFADENECTOMIA AXILAR</t>
  </si>
  <si>
    <r>
      <t>HERNIOPLASTIA BILATERAL VIDEOLAPAROSCOPICA</t>
    </r>
    <r>
      <rPr>
        <b/>
        <sz val="10"/>
        <rFont val="Arial"/>
        <family val="2"/>
      </rPr>
      <t>. Excluye anestesia</t>
    </r>
  </si>
  <si>
    <r>
      <t>HERNIOPLASTIA UNILATERAL VIDEOLAPAROSCOPICA</t>
    </r>
    <r>
      <rPr>
        <b/>
        <sz val="10"/>
        <rFont val="Arial"/>
        <family val="2"/>
      </rPr>
      <t>. Excluye anestesia</t>
    </r>
  </si>
  <si>
    <r>
      <t>COLECISTECTOMIA VIDEOLAPAROSCOPICA</t>
    </r>
    <r>
      <rPr>
        <b/>
        <sz val="10"/>
        <rFont val="Arial"/>
        <family val="2"/>
      </rPr>
      <t>. Excluye anestesia</t>
    </r>
  </si>
  <si>
    <r>
      <t>APENDICECTOMIA VIDEOLAPAROSCOPICA</t>
    </r>
    <r>
      <rPr>
        <b/>
        <sz val="10"/>
        <rFont val="Arial"/>
        <family val="2"/>
      </rPr>
      <t>. Excluye anestesia</t>
    </r>
  </si>
  <si>
    <t>DERIVACION BILIODIGESTIVA (Ca.  De Páncreas)</t>
  </si>
  <si>
    <t>LAPAROSCOPIA DIAGNOSTICA</t>
  </si>
  <si>
    <t>ESPLENECTOMIA POR VIDEO</t>
  </si>
  <si>
    <t>HEMICOLECTOMIA DERECHA (INCLUYE HS.EQUIPO QUIRURGICO-DERECHOS Y USO APARATOLOGIA)</t>
  </si>
  <si>
    <t>HEMICOLECTOMIA IZQUIERDA (INCLUYE HS.EQUIPO QUIRURG.-DERECHOS Y USO APARATOLOGIA)</t>
  </si>
  <si>
    <t>GANGLIO  CENTINELA MAS LINFADENECTOMIA AXILAR</t>
  </si>
  <si>
    <t>MICRODISECTOMIA HERNIA LUMBAR L4-L5 (EXCLUYE: GTOS SANAT, DERECHOS Y H. ANESTES) INCLUYE HONOR. EQUIP. QUIR. + APARATOLOGIA</t>
  </si>
  <si>
    <t>VAPORIZACION PROSTATICA</t>
  </si>
  <si>
    <t>RESECCION TRANSURETRAL ENDOSCOPICA BIPOLAR: INCLUYE HONORARIOS EQUIPO QUIRURGICO, DERECHOS APAROTOLOGIA Y GASTOS DESCARTABLES</t>
  </si>
  <si>
    <t>HISTEROSCOPIA  TERAPEUTICA CON VIDEO</t>
  </si>
  <si>
    <t>HISTEROSCOPIA  DIAGNOSTICA CON VIDEO</t>
  </si>
  <si>
    <t>LIGADURA TROMPAS SIMULTANEA CESAREA</t>
  </si>
  <si>
    <t>HISTERECTOMIA SOLO HONORARIOS CX- ( AYUDANTES : VALOR NN)</t>
  </si>
  <si>
    <t>MIOMECTOMIA SOLO HONORRIOS CX-</t>
  </si>
  <si>
    <t>RASPADO UTERINO DIAGNOSTICO</t>
  </si>
  <si>
    <t>RASPADO UTERINO TERAPEUTICO</t>
  </si>
  <si>
    <t>CERCLAJE CUELLO UTERINO</t>
  </si>
  <si>
    <t>EVACUACION UTERINA 2 TRIM.</t>
  </si>
  <si>
    <t>ALUMBRAMIENTO (SIN ATENCION PARTO)</t>
  </si>
  <si>
    <r>
      <t>VIDEOLAPAROSCOPIA GINECOLÓGICA TERAPEUTICA</t>
    </r>
    <r>
      <rPr>
        <b/>
        <sz val="10"/>
        <rFont val="Arial"/>
        <family val="2"/>
      </rPr>
      <t>. Excluye anestesia</t>
    </r>
  </si>
  <si>
    <r>
      <t xml:space="preserve">VIDEOLAPAROSCOPIA GINECOLÓGICA DIAGNOSTICA como única operación  </t>
    </r>
    <r>
      <rPr>
        <b/>
        <sz val="10"/>
        <rFont val="Arial"/>
        <family val="2"/>
      </rPr>
      <t xml:space="preserve">Excluye anestesia. </t>
    </r>
  </si>
  <si>
    <t>GANGLIO CENTINELA</t>
  </si>
  <si>
    <r>
      <t xml:space="preserve">HISTERECTOMIA VIDEOASISTIDA </t>
    </r>
    <r>
      <rPr>
        <b/>
        <sz val="10"/>
        <rFont val="Arial"/>
        <family val="2"/>
      </rPr>
      <t xml:space="preserve"> Excluye anestesia</t>
    </r>
  </si>
  <si>
    <t>LIGADURA TROMPAS POR VIDEOLAPAROSCOPIA (UNICA OPERACIÓN)</t>
  </si>
  <si>
    <t>PARTO GEMELAR</t>
  </si>
  <si>
    <t>ARTROSCOPIA PARA MENISECTOMIA Todo concepto  (Incluye punta de Shaver y Radiofrecuencia) excluye Anestesia.</t>
  </si>
  <si>
    <t>ARTROSCOPIA LIGAMENTO CRUZADO Todo concepto (Incluye punta de Shaver y Radiofrecuencia) excluye Anestesia.</t>
  </si>
  <si>
    <t>ARTROSCOPIA TOBILLO / HOMBRO  (Incluye punta de Shaver y Radiofrecuencia)</t>
  </si>
  <si>
    <t>ARTROSCOPIA CADERA C/IMPLANTE-excluye Anestesia.</t>
  </si>
  <si>
    <t>CONT.OBS.TRABAJO PARTO (REA.MEDICO NO REALICE ATENCION PARTO)</t>
  </si>
  <si>
    <t>ATENCION RECIEN NACIDO Y SEG.HASTA ALTA CATEGORIA A</t>
  </si>
  <si>
    <t>ATENCION RECIEN NACIDO Y SEG.HASTA ALTA CATEGORIA B</t>
  </si>
  <si>
    <t>ATENCION RECIEN NACIDO Y SEG.HASTA ALTA CATEGORIA C</t>
  </si>
  <si>
    <t>VASECTOMIA BILATERAL</t>
  </si>
  <si>
    <t>NEFRECTOMIA POR VIDEO - INCLUYE APARATOS</t>
  </si>
  <si>
    <t>USO DE EQUIPOS ESPECIALIZADOS - Aparatología</t>
  </si>
  <si>
    <t xml:space="preserve">USO DE PROTAK </t>
  </si>
  <si>
    <t>OBSTETRICIA</t>
  </si>
  <si>
    <t>110401/03</t>
  </si>
  <si>
    <t>110401/ 03</t>
  </si>
  <si>
    <t>PARTO ó CESÁREA - HONORARIOS MEDICOS OBSTETRA - (Excluye Ayudante)</t>
  </si>
  <si>
    <t>Honorarios Ayudante (valor fijo para todas las categorías)</t>
  </si>
  <si>
    <t>SALA DE RECUPERACION</t>
  </si>
  <si>
    <t>SALA DE RECUPERACION (PARA CENTROS AMBULATORIOS) INCLUYE: PENSION, MEDICAMENTOS, MEDICAMENTOS DE ANESTESIA, DESCARTABLES.</t>
  </si>
  <si>
    <t>BLOQUEO RADICULAR</t>
  </si>
  <si>
    <t>BLOQUEO RADICULAR POR RADIOSCOPIA (BILAT) HONOR., MEDICAC.</t>
  </si>
  <si>
    <t xml:space="preserve">COD. INT. </t>
  </si>
  <si>
    <t>HONORARIOS</t>
  </si>
  <si>
    <t>GASTOS</t>
  </si>
  <si>
    <t>OBSERVACIONES</t>
  </si>
  <si>
    <t>150101-02-03-05-10-11</t>
  </si>
  <si>
    <t>15.02.01</t>
  </si>
  <si>
    <t>ESTUDIO ANATOMOPATOLOGICO DIFERIDO</t>
  </si>
  <si>
    <t xml:space="preserve"> Incluye el estudio de parte o todo un órgano, y/o los líquidos que contienen o se generan en la cavidad serosa. Este código se multiplicará por el número de órganos estudiados o segmentos y sectores de un órgano en caso de mapeo o diversidad de lesiones, así como por los líquidos obtenidos de lavados, cepillados, punción y/o cualquier otro método a desarrollar. Incluye los actuales códigos: 150101 - 02-03-05-10-11</t>
  </si>
  <si>
    <t>15.02.02</t>
  </si>
  <si>
    <t>ESTUDIO ANATOMOPATOLOGICO INMEDIATO</t>
  </si>
  <si>
    <t>Incluye biopsia por congelación y/o impronta, citología de cepillados, etc, que acompañando una práctica quirúrgica proporcione información inmediata. Incluye el código 150104 del nomenclador nacional</t>
  </si>
  <si>
    <t>15.02.03</t>
  </si>
  <si>
    <t>CITOLOGIA EXFOLIATIVA DE RASTREO</t>
  </si>
  <si>
    <t xml:space="preserve"> Incluye citología de cuello uterino, pene. Correponde al código 150106 del nomenclador nacional</t>
  </si>
  <si>
    <t>15.02.04</t>
  </si>
  <si>
    <t>AUTOPSIA DE NEONATO</t>
  </si>
  <si>
    <t>Incluye mortinato a partir del quinto mes de gestación hasta un año de edad. Corresponde el código 150108 del nomenclador nacional</t>
  </si>
  <si>
    <t>15.02.05</t>
  </si>
  <si>
    <t>AUTOPSIA A PARTIR DEL AÑO DE EDAD</t>
  </si>
  <si>
    <t>equivalente al código 150109 del actual nomenclador</t>
  </si>
  <si>
    <t>15.02.06</t>
  </si>
  <si>
    <t>DETERMINACION DE RE, RP C-ERB2NEU POR INMUNOHISTOQUIMICA</t>
  </si>
  <si>
    <t>El código se facturará por dos en caso de que se solicite determinación ER y PR + C-ERB2NEU</t>
  </si>
  <si>
    <t>15.02.07</t>
  </si>
  <si>
    <t>DETERMINACION DE ANTIGENOS POR INMUNOHISTOQUIMICA</t>
  </si>
  <si>
    <t xml:space="preserve"> Se facturará el código por cada tres sueros estudiados</t>
  </si>
  <si>
    <t>RECEPTORES HORMONALES</t>
  </si>
  <si>
    <t>BIOPSIA HELICOBACTER PYLORI</t>
  </si>
  <si>
    <t>CODIGO</t>
  </si>
  <si>
    <t>DESCRIPCIÓN</t>
  </si>
  <si>
    <t>VALOR</t>
  </si>
  <si>
    <t>MAYOR B</t>
  </si>
  <si>
    <t>MAYOR D</t>
  </si>
  <si>
    <t>MAYOR E</t>
  </si>
  <si>
    <t>MAYOR F</t>
  </si>
  <si>
    <t>MAYOR I</t>
  </si>
  <si>
    <t>ESPECIAL A</t>
  </si>
  <si>
    <t>ESPECIAL B</t>
  </si>
  <si>
    <t>ESPECIAL C</t>
  </si>
  <si>
    <t>ESPECIAL D</t>
  </si>
  <si>
    <t>ESPECIAL E</t>
  </si>
  <si>
    <t>ESPECIAL F</t>
  </si>
  <si>
    <t>ESPECIAL G</t>
  </si>
  <si>
    <t>ESPECIAL H</t>
  </si>
  <si>
    <t>ESPECIAL I</t>
  </si>
  <si>
    <t>ESPECIAL J</t>
  </si>
  <si>
    <t>ESPECIAL K</t>
  </si>
  <si>
    <t>ESPECIAL L</t>
  </si>
  <si>
    <t>ESPECIAL M</t>
  </si>
  <si>
    <t>ESPECIAL N</t>
  </si>
  <si>
    <t>ESPECIAL O</t>
  </si>
  <si>
    <t>ESPECIAL P</t>
  </si>
  <si>
    <t>ESPECIAL Q</t>
  </si>
  <si>
    <t>EVALUACION ANESTÉSICA</t>
  </si>
  <si>
    <t>URGENCIA DIURNA</t>
  </si>
  <si>
    <t>URGENCIA NOCTURNA</t>
  </si>
  <si>
    <t>URGENCIAS SAB-DOM-FERIADOS</t>
  </si>
  <si>
    <t>705998 – FEDERACION MEDICA DE BUENOS AIRES</t>
  </si>
  <si>
    <t>16.70.01</t>
  </si>
  <si>
    <t>ANESTESIA MAYOR B        </t>
  </si>
  <si>
    <t>MB</t>
  </si>
  <si>
    <t>16.70.03</t>
  </si>
  <si>
    <t>ANESTESIA MAYOR D        </t>
  </si>
  <si>
    <t>MD</t>
  </si>
  <si>
    <t>16.70.04</t>
  </si>
  <si>
    <t>ANESTESIA MAYOR E           </t>
  </si>
  <si>
    <t>ME</t>
  </si>
  <si>
    <t>16.70.05</t>
  </si>
  <si>
    <t>ANESTESIA MAYOR F      </t>
  </si>
  <si>
    <t>MF</t>
  </si>
  <si>
    <t>16.70.06</t>
  </si>
  <si>
    <t>ANESTESIA MAYOR I        </t>
  </si>
  <si>
    <t>MI</t>
  </si>
  <si>
    <t>16.70.07</t>
  </si>
  <si>
    <t>ANESTESIA ESPECIAL  A     </t>
  </si>
  <si>
    <t>EA</t>
  </si>
  <si>
    <t>16.70.08</t>
  </si>
  <si>
    <t>ANESTESIA ESPECIAL  B</t>
  </si>
  <si>
    <t>EB</t>
  </si>
  <si>
    <t>16.70.09</t>
  </si>
  <si>
    <t>ANESTESIA ESPECIAL C   </t>
  </si>
  <si>
    <t>EC</t>
  </si>
  <si>
    <t>16.70.10</t>
  </si>
  <si>
    <t>ANESTESIA ESPECIAL D  </t>
  </si>
  <si>
    <t>ED</t>
  </si>
  <si>
    <t>16.70.11</t>
  </si>
  <si>
    <t>ANESTESIA ESPECIAL E     </t>
  </si>
  <si>
    <t>EE</t>
  </si>
  <si>
    <t>16.70.12</t>
  </si>
  <si>
    <t>ANESTESIA ESPECIAL F        </t>
  </si>
  <si>
    <t>EF</t>
  </si>
  <si>
    <t>16.70.13</t>
  </si>
  <si>
    <t>ANESTESIA ESPECIAL G     </t>
  </si>
  <si>
    <t>EG</t>
  </si>
  <si>
    <t>16.70.14</t>
  </si>
  <si>
    <t>ANESTESIA ESPECIAL H   </t>
  </si>
  <si>
    <t>EH</t>
  </si>
  <si>
    <t>16.70.15</t>
  </si>
  <si>
    <t>ANESTESIA ESPECIAL I      </t>
  </si>
  <si>
    <t>EI</t>
  </si>
  <si>
    <t>16.70.16</t>
  </si>
  <si>
    <t>ANESTESIA ESPECIAL J    </t>
  </si>
  <si>
    <t>EJ</t>
  </si>
  <si>
    <t>16.70.17</t>
  </si>
  <si>
    <t>ANESTESIA ESPECIAL K        </t>
  </si>
  <si>
    <t>EK</t>
  </si>
  <si>
    <t>16.70.18</t>
  </si>
  <si>
    <t>ANESTESIA ESPECIAL L       </t>
  </si>
  <si>
    <t>EL</t>
  </si>
  <si>
    <t>16.70.19</t>
  </si>
  <si>
    <t>ANESTESIA ESPECIAL M    </t>
  </si>
  <si>
    <t>EM</t>
  </si>
  <si>
    <t>16.70.20</t>
  </si>
  <si>
    <t>ANESTESIA ESPECIAL N     </t>
  </si>
  <si>
    <t>EN</t>
  </si>
  <si>
    <t>16.70.33</t>
  </si>
  <si>
    <t>EVALUACION ANESTESICA      </t>
  </si>
  <si>
    <t>EV</t>
  </si>
  <si>
    <t>16.70.44</t>
  </si>
  <si>
    <t>URGENCIA ANESTESICA DIURNA         </t>
  </si>
  <si>
    <t>UD</t>
  </si>
  <si>
    <t>16.70.55</t>
  </si>
  <si>
    <t>URGENCIA ANESTESICA NOCTURNA   </t>
  </si>
  <si>
    <t>UN</t>
  </si>
  <si>
    <t>16.70.66</t>
  </si>
  <si>
    <t>URGENCIA ANESTESICA FERIADO     </t>
  </si>
  <si>
    <t>UF</t>
  </si>
  <si>
    <r>
      <t>UTA :</t>
    </r>
    <r>
      <rPr>
        <sz val="10"/>
        <rFont val="Arial"/>
        <family val="2"/>
      </rPr>
      <t xml:space="preserve"> Unidad Tecnológica de Anestesia.</t>
    </r>
  </si>
  <si>
    <t>Código 30,01,05 - Menores de 14 años, se suma un 25 % sobre el valor del nivel correspondiente</t>
  </si>
  <si>
    <t>Código 30,01,05 - Mayores de 70 años, se suma un 25 % sobre el valor del nivel correspondiente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</si>
</sst>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 * #,##0.00_ ;_ * \-#,##0.00_ ;_ * \-??_ ;_ @_ "/>
    <numFmt numFmtId="166" formatCode="MM/YY"/>
    <numFmt numFmtId="167" formatCode="&quot;$ &quot;#,##0.00;[RED]&quot;$ -&quot;#,##0.00"/>
    <numFmt numFmtId="168" formatCode="000000"/>
    <numFmt numFmtId="169" formatCode="&quot;$ &quot;#,##0"/>
    <numFmt numFmtId="170" formatCode="0"/>
    <numFmt numFmtId="171" formatCode="0.00"/>
    <numFmt numFmtId="172" formatCode="#,##0.00"/>
    <numFmt numFmtId="173" formatCode="@"/>
    <numFmt numFmtId="174" formatCode="DD/MM/YYYY"/>
    <numFmt numFmtId="175" formatCode="[$$-2C0A]\ #,##0.00"/>
    <numFmt numFmtId="176" formatCode="_-[$$-2C0A]\ * #,##0_-;\-[$$-2C0A]\ * #,##0_-;_-[$$-2C0A]\ * \-??_-;_-@_-"/>
    <numFmt numFmtId="177" formatCode="0.00%"/>
    <numFmt numFmtId="178" formatCode="DD/MM/YY"/>
    <numFmt numFmtId="179" formatCode="0%"/>
    <numFmt numFmtId="180" formatCode="&quot;16.7&quot;00\4"/>
  </numFmts>
  <fonts count="26">
    <font>
      <sz val="10"/>
      <name val="Arial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3"/>
      <name val="Arial"/>
      <family val="2"/>
    </font>
    <font>
      <b/>
      <sz val="9"/>
      <color indexed="52"/>
      <name val="Arial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2"/>
      <name val="Frutiger LT 45 Light"/>
      <family val="2"/>
    </font>
    <font>
      <b/>
      <u val="single"/>
      <sz val="14"/>
      <color indexed="53"/>
      <name val="Arial"/>
      <family val="2"/>
    </font>
    <font>
      <u val="single"/>
      <sz val="14"/>
      <color indexed="53"/>
      <name val="Arial"/>
      <family val="2"/>
    </font>
    <font>
      <b/>
      <sz val="12"/>
      <color indexed="21"/>
      <name val="Frutiger LT 45 Light"/>
      <family val="2"/>
    </font>
    <font>
      <b/>
      <sz val="10"/>
      <color indexed="21"/>
      <name val="Frutiger LT 45 Light"/>
      <family val="2"/>
    </font>
    <font>
      <sz val="11"/>
      <color indexed="21"/>
      <name val="Frutiger LT 45 Light"/>
      <family val="2"/>
    </font>
    <font>
      <b/>
      <sz val="10"/>
      <color indexed="21"/>
      <name val="Arial"/>
      <family val="2"/>
    </font>
    <font>
      <b/>
      <sz val="11"/>
      <color indexed="21"/>
      <name val="Frutiger LT 45 Light"/>
      <family val="2"/>
    </font>
    <font>
      <b/>
      <sz val="9"/>
      <name val="Frutiger LT 45 Light"/>
      <family val="2"/>
    </font>
    <font>
      <sz val="9"/>
      <name val="Frutiger LT 45 Light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52"/>
      </bottom>
    </border>
    <border>
      <left style="thin">
        <color indexed="21"/>
      </left>
      <right style="thin">
        <color indexed="21"/>
      </right>
      <top style="hair">
        <color indexed="52"/>
      </top>
      <bottom style="hair">
        <color indexed="52"/>
      </bottom>
    </border>
    <border>
      <left style="thin">
        <color indexed="21"/>
      </left>
      <right style="thin">
        <color indexed="21"/>
      </right>
      <top style="hair">
        <color indexed="52"/>
      </top>
      <bottom style="thin">
        <color indexed="21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9" fontId="0" fillId="0" borderId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25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3" fillId="2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/>
    </xf>
    <xf numFmtId="164" fontId="3" fillId="3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64" fontId="0" fillId="0" borderId="0" xfId="0" applyNumberFormat="1" applyFont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8" fontId="3" fillId="4" borderId="2" xfId="0" applyNumberFormat="1" applyFont="1" applyFill="1" applyBorder="1" applyAlignment="1">
      <alignment horizontal="center" vertical="center" wrapText="1"/>
    </xf>
    <xf numFmtId="169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left" vertical="center" wrapText="1"/>
    </xf>
    <xf numFmtId="168" fontId="0" fillId="4" borderId="1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3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center" wrapText="1"/>
    </xf>
    <xf numFmtId="169" fontId="0" fillId="2" borderId="1" xfId="0" applyNumberFormat="1" applyFont="1" applyFill="1" applyBorder="1" applyAlignment="1">
      <alignment horizontal="center" vertical="center" wrapText="1"/>
    </xf>
    <xf numFmtId="170" fontId="3" fillId="4" borderId="1" xfId="0" applyNumberFormat="1" applyFont="1" applyFill="1" applyBorder="1" applyAlignment="1">
      <alignment horizontal="left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left" vertical="center" wrapText="1"/>
    </xf>
    <xf numFmtId="171" fontId="0" fillId="0" borderId="4" xfId="0" applyNumberFormat="1" applyFont="1" applyBorder="1" applyAlignment="1">
      <alignment horizontal="left" vertical="center" wrapText="1"/>
    </xf>
    <xf numFmtId="172" fontId="3" fillId="0" borderId="1" xfId="24" applyNumberFormat="1" applyFont="1" applyFill="1" applyBorder="1" applyAlignment="1">
      <alignment horizontal="left" vertical="center" wrapText="1"/>
      <protection/>
    </xf>
    <xf numFmtId="164" fontId="0" fillId="0" borderId="1" xfId="23" applyFont="1" applyFill="1" applyBorder="1" applyAlignment="1">
      <alignment horizontal="left" vertical="center" wrapText="1"/>
      <protection/>
    </xf>
    <xf numFmtId="168" fontId="3" fillId="4" borderId="1" xfId="24" applyNumberFormat="1" applyFont="1" applyFill="1" applyBorder="1" applyAlignment="1">
      <alignment horizontal="center" vertical="center" wrapText="1"/>
      <protection/>
    </xf>
    <xf numFmtId="164" fontId="9" fillId="0" borderId="1" xfId="0" applyFont="1" applyFill="1" applyBorder="1" applyAlignment="1">
      <alignment horizontal="left" vertical="center" wrapText="1"/>
    </xf>
    <xf numFmtId="168" fontId="3" fillId="0" borderId="1" xfId="24" applyNumberFormat="1" applyFont="1" applyFill="1" applyBorder="1" applyAlignment="1">
      <alignment horizontal="center" vertical="center" wrapText="1"/>
      <protection/>
    </xf>
    <xf numFmtId="173" fontId="3" fillId="0" borderId="3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0" fillId="0" borderId="1" xfId="22" applyNumberFormat="1" applyFont="1" applyFill="1" applyBorder="1" applyAlignment="1">
      <alignment horizontal="left" vertical="center" wrapText="1"/>
      <protection/>
    </xf>
    <xf numFmtId="164" fontId="0" fillId="0" borderId="1" xfId="22" applyFont="1" applyFill="1" applyBorder="1" applyAlignment="1">
      <alignment horizontal="left" vertical="center" wrapText="1"/>
      <protection/>
    </xf>
    <xf numFmtId="168" fontId="4" fillId="0" borderId="1" xfId="24" applyNumberFormat="1" applyFont="1" applyFill="1" applyBorder="1" applyAlignment="1">
      <alignment horizontal="center" vertical="center" wrapText="1"/>
      <protection/>
    </xf>
    <xf numFmtId="164" fontId="10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horizontal="center" vertical="center" wrapText="1"/>
    </xf>
    <xf numFmtId="174" fontId="11" fillId="2" borderId="0" xfId="0" applyNumberFormat="1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horizontal="center" vertical="center" wrapText="1"/>
    </xf>
    <xf numFmtId="175" fontId="11" fillId="4" borderId="7" xfId="0" applyNumberFormat="1" applyFont="1" applyFill="1" applyBorder="1" applyAlignment="1">
      <alignment horizontal="center" vertical="center" wrapText="1"/>
    </xf>
    <xf numFmtId="175" fontId="11" fillId="4" borderId="8" xfId="0" applyNumberFormat="1" applyFont="1" applyFill="1" applyBorder="1" applyAlignment="1">
      <alignment horizontal="center" vertical="center" wrapText="1"/>
    </xf>
    <xf numFmtId="169" fontId="11" fillId="4" borderId="9" xfId="0" applyNumberFormat="1" applyFont="1" applyFill="1" applyBorder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vertical="center" wrapText="1"/>
    </xf>
    <xf numFmtId="164" fontId="11" fillId="0" borderId="13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0" fillId="0" borderId="14" xfId="0" applyFont="1" applyFill="1" applyBorder="1" applyAlignment="1">
      <alignment vertical="center" wrapText="1"/>
    </xf>
    <xf numFmtId="177" fontId="10" fillId="0" borderId="15" xfId="0" applyNumberFormat="1" applyFont="1" applyFill="1" applyBorder="1" applyAlignment="1">
      <alignment vertical="center" wrapText="1"/>
    </xf>
    <xf numFmtId="164" fontId="11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10" fillId="0" borderId="0" xfId="0" applyFont="1" applyAlignment="1">
      <alignment/>
    </xf>
    <xf numFmtId="166" fontId="11" fillId="2" borderId="1" xfId="0" applyNumberFormat="1" applyFont="1" applyFill="1" applyBorder="1" applyAlignment="1">
      <alignment vertical="center" wrapText="1"/>
    </xf>
    <xf numFmtId="164" fontId="13" fillId="5" borderId="1" xfId="0" applyFont="1" applyFill="1" applyBorder="1" applyAlignment="1">
      <alignment horizontal="center" vertical="center" wrapText="1"/>
    </xf>
    <xf numFmtId="174" fontId="13" fillId="5" borderId="1" xfId="24" applyNumberFormat="1" applyFont="1" applyFill="1" applyBorder="1" applyAlignment="1">
      <alignment horizontal="center" vertical="center"/>
      <protection/>
    </xf>
    <xf numFmtId="164" fontId="10" fillId="0" borderId="0" xfId="0" applyFont="1" applyBorder="1" applyAlignment="1">
      <alignment vertical="center" wrapText="1"/>
    </xf>
    <xf numFmtId="164" fontId="10" fillId="0" borderId="0" xfId="0" applyFont="1" applyBorder="1" applyAlignment="1">
      <alignment/>
    </xf>
    <xf numFmtId="170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 wrapText="1"/>
    </xf>
    <xf numFmtId="164" fontId="14" fillId="0" borderId="0" xfId="0" applyFont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9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vertical="center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1" fillId="6" borderId="16" xfId="0" applyFont="1" applyFill="1" applyBorder="1" applyAlignment="1">
      <alignment vertical="center" wrapText="1"/>
    </xf>
    <xf numFmtId="164" fontId="22" fillId="6" borderId="16" xfId="0" applyFont="1" applyFill="1" applyBorder="1" applyAlignment="1">
      <alignment horizontal="center" vertical="center" wrapText="1"/>
    </xf>
    <xf numFmtId="178" fontId="23" fillId="6" borderId="16" xfId="0" applyNumberFormat="1" applyFont="1" applyFill="1" applyBorder="1" applyAlignment="1">
      <alignment horizontal="center" vertical="center" wrapText="1"/>
    </xf>
    <xf numFmtId="170" fontId="24" fillId="0" borderId="17" xfId="0" applyNumberFormat="1" applyFont="1" applyBorder="1" applyAlignment="1">
      <alignment horizontal="center" vertical="center" wrapText="1"/>
    </xf>
    <xf numFmtId="164" fontId="25" fillId="0" borderId="17" xfId="0" applyFont="1" applyBorder="1" applyAlignment="1">
      <alignment vertical="center" wrapText="1"/>
    </xf>
    <xf numFmtId="164" fontId="10" fillId="0" borderId="17" xfId="0" applyFont="1" applyBorder="1" applyAlignment="1">
      <alignment horizontal="center" vertical="center" wrapText="1"/>
    </xf>
    <xf numFmtId="172" fontId="25" fillId="0" borderId="17" xfId="0" applyNumberFormat="1" applyFont="1" applyBorder="1" applyAlignment="1">
      <alignment vertical="center" wrapText="1"/>
    </xf>
    <xf numFmtId="177" fontId="0" fillId="0" borderId="0" xfId="19" applyNumberFormat="1" applyBorder="1" applyAlignment="1" applyProtection="1">
      <alignment vertical="center" wrapText="1"/>
      <protection/>
    </xf>
    <xf numFmtId="164" fontId="25" fillId="0" borderId="0" xfId="0" applyFont="1" applyAlignment="1">
      <alignment vertical="center" wrapText="1"/>
    </xf>
    <xf numFmtId="180" fontId="24" fillId="0" borderId="17" xfId="0" applyNumberFormat="1" applyFont="1" applyBorder="1" applyAlignment="1">
      <alignment horizontal="center" vertical="center" wrapText="1"/>
    </xf>
    <xf numFmtId="170" fontId="24" fillId="0" borderId="18" xfId="0" applyNumberFormat="1" applyFont="1" applyBorder="1" applyAlignment="1">
      <alignment horizontal="center" vertical="center" wrapText="1"/>
    </xf>
    <xf numFmtId="164" fontId="25" fillId="0" borderId="18" xfId="0" applyFont="1" applyBorder="1" applyAlignment="1">
      <alignment vertical="center" wrapText="1"/>
    </xf>
    <xf numFmtId="164" fontId="10" fillId="0" borderId="18" xfId="0" applyFont="1" applyBorder="1" applyAlignment="1">
      <alignment horizontal="center" vertical="center" wrapText="1"/>
    </xf>
    <xf numFmtId="172" fontId="25" fillId="0" borderId="18" xfId="0" applyNumberFormat="1" applyFont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0" fillId="0" borderId="0" xfId="0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Normal 2 2" xfId="21"/>
    <cellStyle name="Normal_MODULOS" xfId="22"/>
    <cellStyle name="Normal_MODULOS_1" xfId="23"/>
    <cellStyle name="TableStyleLigh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F5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63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2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11.421875" defaultRowHeight="12.75"/>
  <cols>
    <col min="1" max="1" width="43.57421875" style="1" customWidth="1"/>
    <col min="2" max="16384" width="11.421875" style="1" customWidth="1"/>
  </cols>
  <sheetData>
    <row r="1" spans="1:3" ht="14.25">
      <c r="A1" s="1" t="s">
        <v>0</v>
      </c>
      <c r="B1" s="2">
        <v>44682</v>
      </c>
      <c r="C1" s="2"/>
    </row>
    <row r="2" spans="1:3" ht="12.75">
      <c r="A2" s="3"/>
      <c r="B2" s="4" t="s">
        <v>1</v>
      </c>
      <c r="C2" s="4" t="s">
        <v>2</v>
      </c>
    </row>
    <row r="3" spans="1:3" ht="12.75">
      <c r="A3" s="5" t="s">
        <v>3</v>
      </c>
      <c r="B3" s="6">
        <v>994.8545639692157</v>
      </c>
      <c r="C3" s="6">
        <v>1177.2999360994377</v>
      </c>
    </row>
    <row r="4" spans="1:3" ht="12.75">
      <c r="A4" s="5" t="s">
        <v>4</v>
      </c>
      <c r="B4" s="6">
        <v>1300.9607481905205</v>
      </c>
      <c r="C4" s="6">
        <v>1539.556840611864</v>
      </c>
    </row>
    <row r="5" spans="1:3" ht="12.75">
      <c r="A5" s="5" t="s">
        <v>5</v>
      </c>
      <c r="B5" s="6">
        <v>1454.0138403011726</v>
      </c>
      <c r="C5" s="6">
        <v>1720.6752918492343</v>
      </c>
    </row>
    <row r="6" spans="1:3" ht="12.75">
      <c r="A6" s="3"/>
      <c r="B6" s="7"/>
      <c r="C6" s="7"/>
    </row>
    <row r="7" spans="1:3" ht="12.75">
      <c r="A7" s="5" t="s">
        <v>6</v>
      </c>
      <c r="B7" s="6">
        <v>109.11540172242422</v>
      </c>
      <c r="C7" s="6">
        <v>115.29174521614635</v>
      </c>
    </row>
    <row r="8" spans="1:3" ht="12.75">
      <c r="A8" s="5" t="s">
        <v>7</v>
      </c>
      <c r="B8" s="6">
        <v>141.82730563920924</v>
      </c>
      <c r="C8" s="6">
        <v>149.85526633576825</v>
      </c>
    </row>
    <row r="9" spans="1:3" ht="12.75">
      <c r="A9" s="5" t="s">
        <v>8</v>
      </c>
      <c r="B9" s="6">
        <v>158.22111859750547</v>
      </c>
      <c r="C9" s="6">
        <v>167.17703097094918</v>
      </c>
    </row>
    <row r="10" spans="1:3" ht="12.75">
      <c r="A10" s="3"/>
      <c r="B10" s="7"/>
      <c r="C10" s="7"/>
    </row>
    <row r="11" spans="1:3" ht="12.75">
      <c r="A11" s="5" t="s">
        <v>9</v>
      </c>
      <c r="B11" s="6">
        <v>44.39202238707231</v>
      </c>
      <c r="C11" s="6">
        <v>52.52535096072177</v>
      </c>
    </row>
    <row r="12" spans="1:3" ht="12.75">
      <c r="A12" s="5" t="s">
        <v>10</v>
      </c>
      <c r="B12" s="6">
        <v>58.66561935076207</v>
      </c>
      <c r="C12" s="6">
        <v>69.42707280451839</v>
      </c>
    </row>
    <row r="13" spans="1:3" ht="12.75">
      <c r="A13" s="5" t="s">
        <v>11</v>
      </c>
      <c r="B13" s="6">
        <v>70.15643282153091</v>
      </c>
      <c r="C13" s="6">
        <v>83.02845843029553</v>
      </c>
    </row>
    <row r="14" spans="1:3" ht="12.75">
      <c r="A14" s="3"/>
      <c r="B14" s="7"/>
      <c r="C14" s="7"/>
    </row>
    <row r="15" spans="1:3" ht="12.75">
      <c r="A15" s="5" t="s">
        <v>12</v>
      </c>
      <c r="B15" s="6">
        <v>46.70154338119718</v>
      </c>
      <c r="C15" s="6">
        <v>55.265630123562175</v>
      </c>
    </row>
    <row r="16" spans="1:3" ht="12.75">
      <c r="A16" s="5" t="s">
        <v>13</v>
      </c>
      <c r="B16" s="6">
        <v>51.52882086891718</v>
      </c>
      <c r="C16" s="6">
        <v>60.98621290146255</v>
      </c>
    </row>
    <row r="17" spans="1:3" ht="12.75">
      <c r="A17" s="5" t="s">
        <v>14</v>
      </c>
      <c r="B17" s="6">
        <v>54.08443836241602</v>
      </c>
      <c r="C17" s="6">
        <v>64.00652059189247</v>
      </c>
    </row>
    <row r="18" spans="1:3" ht="12.75">
      <c r="A18" s="3"/>
      <c r="B18" s="7"/>
      <c r="C18" s="7"/>
    </row>
    <row r="19" spans="1:3" ht="12.75">
      <c r="A19" s="8" t="s">
        <v>15</v>
      </c>
      <c r="B19" s="6">
        <v>84.1839332858467</v>
      </c>
      <c r="C19" s="6">
        <v>0</v>
      </c>
    </row>
    <row r="20" spans="1:3" ht="12.75">
      <c r="A20" s="9"/>
      <c r="B20" s="7"/>
      <c r="C20" s="7"/>
    </row>
    <row r="21" spans="1:3" ht="12.75">
      <c r="A21" s="8" t="s">
        <v>16</v>
      </c>
      <c r="B21" s="6">
        <v>12.001936969468588</v>
      </c>
      <c r="C21" s="6">
        <v>14.201446756326142</v>
      </c>
    </row>
    <row r="22" spans="1:3" ht="12.75">
      <c r="A22" s="8" t="s">
        <v>17</v>
      </c>
      <c r="B22" s="6">
        <v>31.897892418855797</v>
      </c>
      <c r="C22" s="6">
        <v>37.7438451115316</v>
      </c>
    </row>
    <row r="23" spans="1:3" ht="12.75">
      <c r="A23" s="8" t="s">
        <v>18</v>
      </c>
      <c r="B23" s="6">
        <v>45.41426938447184</v>
      </c>
      <c r="C23" s="6">
        <v>53.745475259504715</v>
      </c>
    </row>
    <row r="24" spans="1:3" ht="12.75">
      <c r="A24" s="8" t="s">
        <v>19</v>
      </c>
      <c r="B24" s="6">
        <v>93.87634926119044</v>
      </c>
      <c r="C24" s="6">
        <v>111.09131730230338</v>
      </c>
    </row>
    <row r="25" spans="1:3" ht="12.75">
      <c r="A25" s="8" t="s">
        <v>20</v>
      </c>
      <c r="B25" s="10" t="s">
        <v>21</v>
      </c>
      <c r="C25" s="10" t="s">
        <v>21</v>
      </c>
    </row>
    <row r="26" spans="1:3" ht="12.75">
      <c r="A26" s="11"/>
      <c r="B26" s="7"/>
      <c r="C26" s="7"/>
    </row>
    <row r="27" spans="1:3" ht="12.75">
      <c r="A27" s="8" t="s">
        <v>22</v>
      </c>
      <c r="B27" s="6">
        <v>6.568883483289591</v>
      </c>
      <c r="C27" s="6">
        <v>7.780792659451929</v>
      </c>
    </row>
    <row r="28" spans="1:3" ht="12.75">
      <c r="A28" s="8" t="s">
        <v>23</v>
      </c>
      <c r="B28" s="6">
        <v>8.083323479437045</v>
      </c>
      <c r="C28" s="6">
        <v>9.560974013413942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scale="1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37"/>
  <sheetViews>
    <sheetView showGridLines="0" zoomScale="90" zoomScaleNormal="90" zoomScaleSheetLayoutView="84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3" sqref="C13"/>
    </sheetView>
  </sheetViews>
  <sheetFormatPr defaultColWidth="9.140625" defaultRowHeight="12.75"/>
  <cols>
    <col min="1" max="1" width="9.421875" style="12" customWidth="1"/>
    <col min="2" max="2" width="0" style="12" hidden="1" customWidth="1"/>
    <col min="3" max="3" width="61.57421875" style="12" customWidth="1"/>
    <col min="4" max="4" width="9.8515625" style="13" customWidth="1"/>
    <col min="5" max="6" width="9.00390625" style="13" customWidth="1"/>
    <col min="7" max="7" width="9.8515625" style="13" customWidth="1"/>
    <col min="8" max="8" width="9.00390625" style="13" customWidth="1"/>
    <col min="9" max="16384" width="8.8515625" style="13" customWidth="1"/>
  </cols>
  <sheetData>
    <row r="1" spans="1:8" s="16" customFormat="1" ht="12.75">
      <c r="A1" s="14"/>
      <c r="B1" s="14"/>
      <c r="C1" s="14"/>
      <c r="D1" s="15">
        <v>44682</v>
      </c>
      <c r="E1" s="15"/>
      <c r="F1" s="15"/>
      <c r="G1" s="15"/>
      <c r="H1" s="15"/>
    </row>
    <row r="2" spans="1:8" s="20" customFormat="1" ht="25.5">
      <c r="A2" s="17" t="s">
        <v>24</v>
      </c>
      <c r="B2" s="18" t="s">
        <v>25</v>
      </c>
      <c r="C2" s="17" t="s">
        <v>26</v>
      </c>
      <c r="D2" s="19" t="s">
        <v>27</v>
      </c>
      <c r="E2" s="19" t="s">
        <v>28</v>
      </c>
      <c r="F2" s="19" t="s">
        <v>29</v>
      </c>
      <c r="G2" s="19" t="s">
        <v>30</v>
      </c>
      <c r="H2" s="19" t="s">
        <v>31</v>
      </c>
    </row>
    <row r="3" spans="1:8" s="25" customFormat="1" ht="12.75">
      <c r="A3" s="21">
        <v>426008</v>
      </c>
      <c r="B3" s="22">
        <v>426008</v>
      </c>
      <c r="C3" s="23" t="s">
        <v>32</v>
      </c>
      <c r="D3" s="24">
        <v>1132.814519242157</v>
      </c>
      <c r="E3" s="24">
        <v>0</v>
      </c>
      <c r="F3" s="24">
        <v>0</v>
      </c>
      <c r="G3" s="24">
        <v>1132.814519242157</v>
      </c>
      <c r="H3" s="24">
        <v>1340.5613469320754</v>
      </c>
    </row>
    <row r="4" spans="1:8" s="25" customFormat="1" ht="12.75">
      <c r="A4" s="21">
        <v>456003</v>
      </c>
      <c r="B4" s="26">
        <v>420213</v>
      </c>
      <c r="C4" s="23" t="s">
        <v>33</v>
      </c>
      <c r="D4" s="24">
        <v>1102.4419560450845</v>
      </c>
      <c r="E4" s="24">
        <v>1102.4419560450845</v>
      </c>
      <c r="F4" s="24">
        <v>0</v>
      </c>
      <c r="G4" s="24">
        <v>2204.8671594353445</v>
      </c>
      <c r="H4" s="24">
        <v>0</v>
      </c>
    </row>
    <row r="5" spans="1:8" s="25" customFormat="1" ht="12.75">
      <c r="A5" s="21">
        <v>456004</v>
      </c>
      <c r="B5" s="26">
        <v>420214</v>
      </c>
      <c r="C5" s="23" t="s">
        <v>34</v>
      </c>
      <c r="D5" s="24">
        <v>11020.750729044246</v>
      </c>
      <c r="E5" s="24">
        <v>0</v>
      </c>
      <c r="F5" s="24">
        <v>0</v>
      </c>
      <c r="G5" s="24">
        <v>11019.913096303018</v>
      </c>
      <c r="H5" s="24">
        <v>0</v>
      </c>
    </row>
    <row r="6" spans="1:8" s="30" customFormat="1" ht="12.75">
      <c r="A6" s="27"/>
      <c r="B6" s="28"/>
      <c r="C6" s="29" t="s">
        <v>35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31</v>
      </c>
    </row>
    <row r="7" spans="1:8" s="25" customFormat="1" ht="12.75">
      <c r="A7" s="21">
        <v>140104</v>
      </c>
      <c r="B7" s="22">
        <v>140104</v>
      </c>
      <c r="C7" s="31" t="s">
        <v>36</v>
      </c>
      <c r="D7" s="24">
        <v>705.6888318331354</v>
      </c>
      <c r="E7" s="24">
        <v>1038.1117615184667</v>
      </c>
      <c r="F7" s="24">
        <v>0</v>
      </c>
      <c r="G7" s="24">
        <v>1745.7103960016111</v>
      </c>
      <c r="H7" s="24">
        <v>2065.8741754092284</v>
      </c>
    </row>
    <row r="8" spans="1:8" s="25" customFormat="1" ht="12.75">
      <c r="A8" s="27"/>
      <c r="B8" s="32"/>
      <c r="C8" s="29" t="s">
        <v>37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31</v>
      </c>
    </row>
    <row r="9" spans="1:8" s="25" customFormat="1" ht="12.75">
      <c r="A9" s="21">
        <v>170120</v>
      </c>
      <c r="B9" s="26">
        <v>175018</v>
      </c>
      <c r="C9" s="31" t="s">
        <v>38</v>
      </c>
      <c r="D9" s="24">
        <v>2275.864910582168</v>
      </c>
      <c r="E9" s="24">
        <v>1574.900327409582</v>
      </c>
      <c r="F9" s="24">
        <v>0</v>
      </c>
      <c r="G9" s="24">
        <v>3850.346421621134</v>
      </c>
      <c r="H9" s="24">
        <v>4556.481885553651</v>
      </c>
    </row>
    <row r="10" spans="1:8" s="25" customFormat="1" ht="12.75">
      <c r="A10" s="21">
        <v>176011</v>
      </c>
      <c r="B10" s="22">
        <v>176011</v>
      </c>
      <c r="C10" s="31" t="s">
        <v>39</v>
      </c>
      <c r="D10" s="24">
        <v>2309.118930409079</v>
      </c>
      <c r="E10" s="24">
        <v>1337.5654665089069</v>
      </c>
      <c r="F10" s="24">
        <v>0</v>
      </c>
      <c r="G10" s="24">
        <v>3646.064548689473</v>
      </c>
      <c r="H10" s="24">
        <v>4314.740444258442</v>
      </c>
    </row>
    <row r="11" spans="1:8" s="25" customFormat="1" ht="25.5">
      <c r="A11" s="22">
        <v>170118</v>
      </c>
      <c r="B11" s="22">
        <v>176018</v>
      </c>
      <c r="C11" s="31" t="s">
        <v>40</v>
      </c>
      <c r="D11" s="24">
        <v>2943.5252159633715</v>
      </c>
      <c r="E11" s="24">
        <v>1634.8078210624947</v>
      </c>
      <c r="F11" s="24">
        <v>0</v>
      </c>
      <c r="G11" s="24">
        <v>4578.316284371042</v>
      </c>
      <c r="H11" s="24">
        <v>5417.967878553323</v>
      </c>
    </row>
    <row r="12" spans="1:8" s="25" customFormat="1" ht="12.75">
      <c r="A12" s="21">
        <v>170119</v>
      </c>
      <c r="B12" s="26">
        <v>176023</v>
      </c>
      <c r="C12" s="31" t="s">
        <v>41</v>
      </c>
      <c r="D12" s="24">
        <v>3451.482462901281</v>
      </c>
      <c r="E12" s="24">
        <v>1725.020867293181</v>
      </c>
      <c r="F12" s="24">
        <v>0</v>
      </c>
      <c r="G12" s="24">
        <v>5175.012343915068</v>
      </c>
      <c r="H12" s="24">
        <v>6124.092911587553</v>
      </c>
    </row>
    <row r="13" spans="1:8" s="30" customFormat="1" ht="15.75">
      <c r="A13" s="33">
        <v>175001</v>
      </c>
      <c r="B13" s="14">
        <v>175001</v>
      </c>
      <c r="C13" s="31" t="s">
        <v>42</v>
      </c>
      <c r="D13" s="24">
        <v>2847.9513201888003</v>
      </c>
      <c r="E13" s="24">
        <v>0</v>
      </c>
      <c r="F13" s="24">
        <v>0</v>
      </c>
      <c r="G13" s="24">
        <v>2847.9513201888003</v>
      </c>
      <c r="H13" s="24">
        <v>3370.254845325313</v>
      </c>
    </row>
    <row r="14" spans="1:8" s="25" customFormat="1" ht="12.75">
      <c r="A14" s="27"/>
      <c r="B14" s="28"/>
      <c r="C14" s="29" t="s">
        <v>43</v>
      </c>
      <c r="D14" s="19" t="s">
        <v>27</v>
      </c>
      <c r="E14" s="19" t="s">
        <v>28</v>
      </c>
      <c r="F14" s="19" t="s">
        <v>29</v>
      </c>
      <c r="G14" s="19" t="s">
        <v>30</v>
      </c>
      <c r="H14" s="19" t="s">
        <v>31</v>
      </c>
    </row>
    <row r="15" spans="1:8" s="36" customFormat="1" ht="12.75">
      <c r="A15" s="14"/>
      <c r="B15" s="34">
        <v>136017</v>
      </c>
      <c r="C15" s="35" t="s">
        <v>44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s="38" customFormat="1" ht="12.75">
      <c r="A16" s="14">
        <v>136017</v>
      </c>
      <c r="B16" s="34">
        <v>136017</v>
      </c>
      <c r="C16" s="37" t="s">
        <v>45</v>
      </c>
      <c r="D16" s="24">
        <v>51546.24362993481</v>
      </c>
      <c r="E16" s="24">
        <v>15463.990357564218</v>
      </c>
      <c r="F16" s="24">
        <v>0</v>
      </c>
      <c r="G16" s="24">
        <v>67010.23398749904</v>
      </c>
      <c r="H16" s="24">
        <v>0</v>
      </c>
    </row>
    <row r="17" spans="1:8" s="38" customFormat="1" ht="12.75">
      <c r="A17" s="14">
        <v>136017</v>
      </c>
      <c r="B17" s="34">
        <v>136017</v>
      </c>
      <c r="C17" s="31" t="s">
        <v>46</v>
      </c>
      <c r="D17" s="24">
        <v>59277.59383150617</v>
      </c>
      <c r="E17" s="24">
        <v>17783.579697238696</v>
      </c>
      <c r="F17" s="24">
        <v>0</v>
      </c>
      <c r="G17" s="24">
        <v>77061.17352874487</v>
      </c>
      <c r="H17" s="24">
        <v>0</v>
      </c>
    </row>
    <row r="18" spans="1:8" s="38" customFormat="1" ht="12.75">
      <c r="A18" s="14">
        <v>136017</v>
      </c>
      <c r="B18" s="34">
        <v>136017</v>
      </c>
      <c r="C18" s="31" t="s">
        <v>47</v>
      </c>
      <c r="D18" s="24">
        <v>65205.2215866546</v>
      </c>
      <c r="E18" s="24">
        <v>19561.7160532716</v>
      </c>
      <c r="F18" s="24">
        <v>0</v>
      </c>
      <c r="G18" s="24">
        <v>84766.93763992621</v>
      </c>
      <c r="H18" s="24">
        <v>0</v>
      </c>
    </row>
    <row r="19" spans="1:8" s="25" customFormat="1" ht="12.75">
      <c r="A19" s="21">
        <v>136000</v>
      </c>
      <c r="B19" s="22">
        <v>136000</v>
      </c>
      <c r="C19" s="23" t="s">
        <v>48</v>
      </c>
      <c r="D19" s="24">
        <v>1801.1616834711695</v>
      </c>
      <c r="E19" s="24">
        <v>769.7174785729095</v>
      </c>
      <c r="F19" s="24">
        <v>0</v>
      </c>
      <c r="G19" s="24">
        <v>2570.8791620440784</v>
      </c>
      <c r="H19" s="24">
        <v>3042.3630346383056</v>
      </c>
    </row>
    <row r="20" spans="1:8" s="25" customFormat="1" ht="12.75">
      <c r="A20" s="21">
        <v>136005</v>
      </c>
      <c r="B20" s="22">
        <v>136005</v>
      </c>
      <c r="C20" s="23" t="s">
        <v>49</v>
      </c>
      <c r="D20" s="24">
        <v>3462.5727203951924</v>
      </c>
      <c r="E20" s="24">
        <v>1481.738813929759</v>
      </c>
      <c r="F20" s="24">
        <v>0</v>
      </c>
      <c r="G20" s="24">
        <v>4944.328286979775</v>
      </c>
      <c r="H20" s="24">
        <v>5851.09164856522</v>
      </c>
    </row>
    <row r="21" spans="1:8" s="25" customFormat="1" ht="25.5">
      <c r="A21" s="39">
        <v>380101</v>
      </c>
      <c r="B21" s="40" t="s">
        <v>50</v>
      </c>
      <c r="C21" s="40" t="s">
        <v>50</v>
      </c>
      <c r="D21" s="24">
        <v>1047.1740000000002</v>
      </c>
      <c r="E21" s="24">
        <v>717.7260000000001</v>
      </c>
      <c r="F21" s="24"/>
      <c r="G21" s="24">
        <v>1764.9000000000003</v>
      </c>
      <c r="H21" s="24"/>
    </row>
    <row r="22" spans="1:8" s="25" customFormat="1" ht="12.75">
      <c r="A22" s="27"/>
      <c r="B22" s="32"/>
      <c r="C22" s="29" t="s">
        <v>51</v>
      </c>
      <c r="D22" s="19" t="s">
        <v>27</v>
      </c>
      <c r="E22" s="19" t="s">
        <v>28</v>
      </c>
      <c r="F22" s="19" t="s">
        <v>29</v>
      </c>
      <c r="G22" s="19" t="s">
        <v>30</v>
      </c>
      <c r="H22" s="19" t="s">
        <v>31</v>
      </c>
    </row>
    <row r="23" spans="1:8" s="25" customFormat="1" ht="12.75">
      <c r="A23" s="21">
        <v>266001</v>
      </c>
      <c r="B23" s="22">
        <v>266001</v>
      </c>
      <c r="C23" s="31" t="s">
        <v>52</v>
      </c>
      <c r="D23" s="24">
        <v>1275.8821914445823</v>
      </c>
      <c r="E23" s="24">
        <v>1598.6890972605704</v>
      </c>
      <c r="F23" s="24">
        <v>0</v>
      </c>
      <c r="G23" s="24">
        <v>2874.5545360503284</v>
      </c>
      <c r="H23" s="24">
        <v>3401.7447789904054</v>
      </c>
    </row>
    <row r="24" spans="1:8" s="25" customFormat="1" ht="12.75">
      <c r="A24" s="21">
        <v>341201</v>
      </c>
      <c r="B24" s="22">
        <v>266011</v>
      </c>
      <c r="C24" s="31" t="s">
        <v>53</v>
      </c>
      <c r="D24" s="24">
        <v>2415.967362880633</v>
      </c>
      <c r="E24" s="24">
        <v>1562.821663281016</v>
      </c>
      <c r="F24" s="24">
        <v>0</v>
      </c>
      <c r="G24" s="24">
        <v>3978.7890261616494</v>
      </c>
      <c r="H24" s="24">
        <v>4708.479671041091</v>
      </c>
    </row>
    <row r="25" spans="1:8" s="25" customFormat="1" ht="12.75">
      <c r="A25" s="21">
        <v>266012</v>
      </c>
      <c r="B25" s="22">
        <v>266012</v>
      </c>
      <c r="C25" s="31" t="s">
        <v>54</v>
      </c>
      <c r="D25" s="24">
        <v>2415.967362880633</v>
      </c>
      <c r="E25" s="24">
        <v>1562.821663281016</v>
      </c>
      <c r="F25" s="24">
        <v>0</v>
      </c>
      <c r="G25" s="24">
        <v>3978.7890261616494</v>
      </c>
      <c r="H25" s="24">
        <v>4708.479671041091</v>
      </c>
    </row>
    <row r="26" spans="1:8" s="25" customFormat="1" ht="12.75">
      <c r="A26" s="27"/>
      <c r="B26" s="32"/>
      <c r="C26" s="41" t="s">
        <v>55</v>
      </c>
      <c r="D26" s="19" t="s">
        <v>27</v>
      </c>
      <c r="E26" s="19" t="s">
        <v>28</v>
      </c>
      <c r="F26" s="19" t="s">
        <v>29</v>
      </c>
      <c r="G26" s="19" t="s">
        <v>30</v>
      </c>
      <c r="H26" s="19" t="s">
        <v>31</v>
      </c>
    </row>
    <row r="27" spans="1:8" s="25" customFormat="1" ht="12.75">
      <c r="A27" s="33"/>
      <c r="B27" s="22"/>
      <c r="C27" s="42" t="s">
        <v>56</v>
      </c>
      <c r="D27" s="24">
        <v>1867.7032284346394</v>
      </c>
      <c r="E27" s="24">
        <v>1244.4039530290836</v>
      </c>
      <c r="F27" s="24">
        <v>0</v>
      </c>
      <c r="G27" s="24">
        <v>3112.1239341185483</v>
      </c>
      <c r="H27" s="24">
        <v>3682.870763514862</v>
      </c>
    </row>
    <row r="28" spans="1:8" s="25" customFormat="1" ht="25.5">
      <c r="A28" s="21">
        <v>185001</v>
      </c>
      <c r="B28" s="22">
        <v>185001</v>
      </c>
      <c r="C28" s="31" t="s">
        <v>57</v>
      </c>
      <c r="D28" s="24">
        <v>2360.1475170049325</v>
      </c>
      <c r="E28" s="24">
        <v>1605.3399012259524</v>
      </c>
      <c r="F28" s="24">
        <v>0</v>
      </c>
      <c r="G28" s="24">
        <v>3963.8959160225436</v>
      </c>
      <c r="H28" s="24">
        <v>4690.867257327338</v>
      </c>
    </row>
    <row r="29" spans="1:8" s="25" customFormat="1" ht="12.75">
      <c r="A29" s="21">
        <v>185006</v>
      </c>
      <c r="B29" s="22">
        <v>185006</v>
      </c>
      <c r="C29" s="31" t="s">
        <v>58</v>
      </c>
      <c r="D29" s="24">
        <v>2191.56555150458</v>
      </c>
      <c r="E29" s="24">
        <v>1428.5156295518773</v>
      </c>
      <c r="F29" s="24">
        <v>0</v>
      </c>
      <c r="G29" s="24">
        <v>3620.0811810564574</v>
      </c>
      <c r="H29" s="24">
        <v>4283.993949162171</v>
      </c>
    </row>
    <row r="30" spans="1:8" s="25" customFormat="1" ht="25.5">
      <c r="A30" s="21">
        <v>185007</v>
      </c>
      <c r="B30" s="22">
        <v>185007</v>
      </c>
      <c r="C30" s="31" t="s">
        <v>59</v>
      </c>
      <c r="D30" s="24">
        <v>2300.2400233520198</v>
      </c>
      <c r="E30" s="24">
        <v>1574.900327409582</v>
      </c>
      <c r="F30" s="24">
        <v>0</v>
      </c>
      <c r="G30" s="24">
        <v>3875.1738560712506</v>
      </c>
      <c r="H30" s="24">
        <v>4585.865409940416</v>
      </c>
    </row>
    <row r="31" spans="1:8" s="25" customFormat="1" ht="12.75">
      <c r="A31" s="21">
        <v>185007</v>
      </c>
      <c r="B31" s="22">
        <v>185007</v>
      </c>
      <c r="C31" s="31" t="s">
        <v>60</v>
      </c>
      <c r="D31" s="24">
        <v>2300.2400233520198</v>
      </c>
      <c r="E31" s="24">
        <v>1574.900327409582</v>
      </c>
      <c r="F31" s="24">
        <v>0</v>
      </c>
      <c r="G31" s="24">
        <v>3875.1738560712506</v>
      </c>
      <c r="H31" s="24">
        <v>4585.865409940416</v>
      </c>
    </row>
    <row r="32" spans="1:8" s="25" customFormat="1" ht="38.25">
      <c r="A32" s="21">
        <v>185008</v>
      </c>
      <c r="B32" s="22">
        <v>185008</v>
      </c>
      <c r="C32" s="31" t="s">
        <v>61</v>
      </c>
      <c r="D32" s="24">
        <v>4023.769904365807</v>
      </c>
      <c r="E32" s="24">
        <v>2798.0116561565487</v>
      </c>
      <c r="F32" s="24">
        <v>0</v>
      </c>
      <c r="G32" s="24">
        <v>6820.910422471474</v>
      </c>
      <c r="H32" s="24">
        <v>8071.831158227343</v>
      </c>
    </row>
    <row r="33" spans="1:8" s="25" customFormat="1" ht="12.75">
      <c r="A33" s="43">
        <v>180302</v>
      </c>
      <c r="B33" s="43">
        <v>185009</v>
      </c>
      <c r="C33" s="44" t="s">
        <v>62</v>
      </c>
      <c r="D33" s="45">
        <v>2726.2224210912163</v>
      </c>
      <c r="E33" s="45">
        <v>4573.561059103458</v>
      </c>
      <c r="F33" s="45">
        <v>0</v>
      </c>
      <c r="G33" s="45">
        <v>7297.287176581889</v>
      </c>
      <c r="H33" s="45">
        <v>8172.953501671052</v>
      </c>
    </row>
    <row r="34" spans="1:8" s="25" customFormat="1" ht="12.75">
      <c r="A34" s="21">
        <v>180601</v>
      </c>
      <c r="B34" s="22">
        <v>186002</v>
      </c>
      <c r="C34" s="31" t="s">
        <v>63</v>
      </c>
      <c r="D34" s="24">
        <v>1699.1212629342876</v>
      </c>
      <c r="E34" s="24">
        <v>1133.4846254351426</v>
      </c>
      <c r="F34" s="24">
        <v>0</v>
      </c>
      <c r="G34" s="24">
        <v>2831.0143861610895</v>
      </c>
      <c r="H34" s="24">
        <v>3350.217405803736</v>
      </c>
    </row>
    <row r="35" spans="1:8" s="25" customFormat="1" ht="25.5">
      <c r="A35" s="21">
        <v>186009</v>
      </c>
      <c r="B35" s="22">
        <v>186009</v>
      </c>
      <c r="C35" s="31" t="s">
        <v>64</v>
      </c>
      <c r="D35" s="24">
        <v>5421.242864527626</v>
      </c>
      <c r="E35" s="24">
        <v>4199.019426486367</v>
      </c>
      <c r="F35" s="24">
        <v>0</v>
      </c>
      <c r="G35" s="24">
        <v>9620.24553835917</v>
      </c>
      <c r="H35" s="24">
        <v>11384.558019060496</v>
      </c>
    </row>
    <row r="36" spans="1:8" s="25" customFormat="1" ht="12.75">
      <c r="A36" s="22">
        <v>180107</v>
      </c>
      <c r="B36" s="22">
        <v>186023</v>
      </c>
      <c r="C36" s="31" t="s">
        <v>65</v>
      </c>
      <c r="D36" s="24">
        <v>1672.518047072759</v>
      </c>
      <c r="E36" s="24">
        <v>1157.8764908598182</v>
      </c>
      <c r="F36" s="24">
        <v>0</v>
      </c>
      <c r="G36" s="24">
        <v>2831.0143861610895</v>
      </c>
      <c r="H36" s="24">
        <v>3350.217405803736</v>
      </c>
    </row>
    <row r="37" spans="1:8" s="25" customFormat="1" ht="12.75">
      <c r="A37" s="21">
        <v>186022</v>
      </c>
      <c r="B37" s="22">
        <v>186022</v>
      </c>
      <c r="C37" s="31" t="s">
        <v>66</v>
      </c>
      <c r="D37" s="24">
        <v>1747.9217464384635</v>
      </c>
      <c r="E37" s="24">
        <v>1314.3965448864296</v>
      </c>
      <c r="F37" s="24">
        <v>0</v>
      </c>
      <c r="G37" s="24">
        <v>3061.0953475226947</v>
      </c>
      <c r="H37" s="24">
        <v>3622.492931175552</v>
      </c>
    </row>
    <row r="38" spans="1:8" s="25" customFormat="1" ht="12.75">
      <c r="A38" s="21">
        <v>186027</v>
      </c>
      <c r="B38" s="22">
        <v>186027</v>
      </c>
      <c r="C38" s="31" t="s">
        <v>67</v>
      </c>
      <c r="D38" s="24">
        <v>2195.9882523782853</v>
      </c>
      <c r="E38" s="24">
        <v>1652.532129866964</v>
      </c>
      <c r="F38" s="24">
        <v>0</v>
      </c>
      <c r="G38" s="24">
        <v>3848.553887554898</v>
      </c>
      <c r="H38" s="24">
        <v>4554.357775357017</v>
      </c>
    </row>
    <row r="39" spans="1:8" s="25" customFormat="1" ht="12.75">
      <c r="A39" s="27"/>
      <c r="B39" s="32"/>
      <c r="C39" s="41" t="s">
        <v>68</v>
      </c>
      <c r="D39" s="19" t="s">
        <v>27</v>
      </c>
      <c r="E39" s="19" t="s">
        <v>28</v>
      </c>
      <c r="F39" s="19" t="s">
        <v>29</v>
      </c>
      <c r="G39" s="19" t="s">
        <v>30</v>
      </c>
      <c r="H39" s="19" t="s">
        <v>31</v>
      </c>
    </row>
    <row r="40" spans="1:8" s="25" customFormat="1" ht="12.75">
      <c r="A40" s="22">
        <v>185003</v>
      </c>
      <c r="B40" s="26">
        <v>185002</v>
      </c>
      <c r="C40" s="31" t="s">
        <v>69</v>
      </c>
      <c r="D40" s="24">
        <v>3575.7033984259865</v>
      </c>
      <c r="E40" s="24">
        <v>2979.0240915367835</v>
      </c>
      <c r="F40" s="24">
        <v>0</v>
      </c>
      <c r="G40" s="24">
        <v>6555.498112084704</v>
      </c>
      <c r="H40" s="24">
        <v>7757.746063818454</v>
      </c>
    </row>
    <row r="41" spans="1:8" s="25" customFormat="1" ht="12.75">
      <c r="A41" s="21">
        <v>185003</v>
      </c>
      <c r="B41" s="22">
        <v>185003</v>
      </c>
      <c r="C41" s="31" t="s">
        <v>70</v>
      </c>
      <c r="D41" s="24">
        <v>3575.7033984259865</v>
      </c>
      <c r="E41" s="24">
        <v>2979.0240915367835</v>
      </c>
      <c r="F41" s="24">
        <v>0</v>
      </c>
      <c r="G41" s="24">
        <v>6555.498112084704</v>
      </c>
      <c r="H41" s="24">
        <v>7757.746063818454</v>
      </c>
    </row>
    <row r="42" spans="1:8" s="25" customFormat="1" ht="12.75">
      <c r="A42" s="21">
        <v>185005</v>
      </c>
      <c r="B42" s="22">
        <v>185005</v>
      </c>
      <c r="C42" s="31" t="s">
        <v>71</v>
      </c>
      <c r="D42" s="24">
        <v>3216.3757050922827</v>
      </c>
      <c r="E42" s="24">
        <v>2451.080927393078</v>
      </c>
      <c r="F42" s="24">
        <v>0</v>
      </c>
      <c r="G42" s="24">
        <v>5667.45663248536</v>
      </c>
      <c r="H42" s="24">
        <v>6706.8425440339815</v>
      </c>
    </row>
    <row r="43" spans="1:8" s="25" customFormat="1" ht="25.5">
      <c r="A43" s="21">
        <v>180301</v>
      </c>
      <c r="B43" s="26">
        <v>185012</v>
      </c>
      <c r="C43" s="31" t="s">
        <v>72</v>
      </c>
      <c r="D43" s="24">
        <v>3540.204522852574</v>
      </c>
      <c r="E43" s="24">
        <v>2947.9646694919</v>
      </c>
      <c r="F43" s="24">
        <v>0</v>
      </c>
      <c r="G43" s="24">
        <v>6490.3972954361525</v>
      </c>
      <c r="H43" s="24">
        <v>7680.711667353876</v>
      </c>
    </row>
    <row r="44" spans="1:8" s="25" customFormat="1" ht="12.75">
      <c r="A44" s="21">
        <v>180202</v>
      </c>
      <c r="B44" s="26">
        <v>185014</v>
      </c>
      <c r="C44" s="31" t="s">
        <v>73</v>
      </c>
      <c r="D44" s="24">
        <v>3540.204522852574</v>
      </c>
      <c r="E44" s="24">
        <v>2947.9646694919</v>
      </c>
      <c r="F44" s="24">
        <v>0</v>
      </c>
      <c r="G44" s="24">
        <v>6490.3972954361525</v>
      </c>
      <c r="H44" s="24">
        <v>7680.711667353876</v>
      </c>
    </row>
    <row r="45" spans="1:8" s="25" customFormat="1" ht="12.75">
      <c r="A45" s="21">
        <v>185016</v>
      </c>
      <c r="B45" s="22">
        <v>185016</v>
      </c>
      <c r="C45" s="31" t="s">
        <v>74</v>
      </c>
      <c r="D45" s="24">
        <v>3802.8861505029295</v>
      </c>
      <c r="E45" s="24">
        <v>3280.6891469640764</v>
      </c>
      <c r="F45" s="24">
        <v>0</v>
      </c>
      <c r="G45" s="24">
        <v>7083.742824015253</v>
      </c>
      <c r="H45" s="24">
        <v>8382.871694687725</v>
      </c>
    </row>
    <row r="46" spans="1:8" s="25" customFormat="1" ht="12.75">
      <c r="A46" s="21">
        <v>186003</v>
      </c>
      <c r="B46" s="22">
        <v>186003</v>
      </c>
      <c r="C46" s="31" t="s">
        <v>75</v>
      </c>
      <c r="D46" s="24">
        <v>3418.2284430743703</v>
      </c>
      <c r="E46" s="24">
        <v>2849.5930803616147</v>
      </c>
      <c r="F46" s="24">
        <v>0</v>
      </c>
      <c r="G46" s="24">
        <v>6266.61533228861</v>
      </c>
      <c r="H46" s="24">
        <v>7415.888228588582</v>
      </c>
    </row>
    <row r="47" spans="1:8" s="25" customFormat="1" ht="12.75">
      <c r="A47" s="21">
        <v>186005</v>
      </c>
      <c r="B47" s="22">
        <v>186005</v>
      </c>
      <c r="C47" s="31" t="s">
        <v>76</v>
      </c>
      <c r="D47" s="24">
        <v>3418.2284430743703</v>
      </c>
      <c r="E47" s="24">
        <v>2849.5930803616147</v>
      </c>
      <c r="F47" s="24">
        <v>0</v>
      </c>
      <c r="G47" s="24">
        <v>6266.61533228861</v>
      </c>
      <c r="H47" s="24">
        <v>7415.888228588582</v>
      </c>
    </row>
    <row r="48" spans="1:8" s="25" customFormat="1" ht="12.75">
      <c r="A48" s="21">
        <v>186007</v>
      </c>
      <c r="B48" s="22">
        <v>186007</v>
      </c>
      <c r="C48" s="31" t="s">
        <v>77</v>
      </c>
      <c r="D48" s="24">
        <v>3002.2767764333835</v>
      </c>
      <c r="E48" s="24">
        <v>3264.3385558552272</v>
      </c>
      <c r="F48" s="24">
        <v>0</v>
      </c>
      <c r="G48" s="24">
        <v>6266.61533228861</v>
      </c>
      <c r="H48" s="24">
        <v>7415.888228588582</v>
      </c>
    </row>
    <row r="49" spans="1:8" s="25" customFormat="1" ht="12.75">
      <c r="A49" s="22">
        <v>186011</v>
      </c>
      <c r="B49" s="22">
        <v>186011</v>
      </c>
      <c r="C49" s="31" t="s">
        <v>78</v>
      </c>
      <c r="D49" s="24">
        <v>3002.2767764333835</v>
      </c>
      <c r="E49" s="24">
        <v>2850.3637024835484</v>
      </c>
      <c r="F49" s="24">
        <v>0</v>
      </c>
      <c r="G49" s="24">
        <v>5851.568309008155</v>
      </c>
      <c r="H49" s="24">
        <v>6924.723147453673</v>
      </c>
    </row>
    <row r="50" spans="1:8" s="25" customFormat="1" ht="12.75">
      <c r="A50" s="21">
        <v>180502</v>
      </c>
      <c r="B50" s="26">
        <v>186015</v>
      </c>
      <c r="C50" s="31" t="s">
        <v>79</v>
      </c>
      <c r="D50" s="24">
        <v>3418.2284430743703</v>
      </c>
      <c r="E50" s="24">
        <v>2850.3637024835484</v>
      </c>
      <c r="F50" s="24">
        <v>0</v>
      </c>
      <c r="G50" s="24">
        <v>6266.61533228861</v>
      </c>
      <c r="H50" s="24">
        <v>7415.888228588582</v>
      </c>
    </row>
    <row r="51" spans="1:8" s="25" customFormat="1" ht="12.75">
      <c r="A51" s="21">
        <v>186024</v>
      </c>
      <c r="B51" s="22">
        <v>186024</v>
      </c>
      <c r="C51" s="31" t="s">
        <v>80</v>
      </c>
      <c r="D51" s="24">
        <v>1867.7032284346394</v>
      </c>
      <c r="E51" s="24">
        <v>1244.4039530290836</v>
      </c>
      <c r="F51" s="24">
        <v>0</v>
      </c>
      <c r="G51" s="24">
        <v>3112.1239341185483</v>
      </c>
      <c r="H51" s="24">
        <v>3682.870763514862</v>
      </c>
    </row>
    <row r="52" spans="1:8" s="25" customFormat="1" ht="12.75">
      <c r="A52" s="21">
        <v>186025</v>
      </c>
      <c r="B52" s="22">
        <v>186025</v>
      </c>
      <c r="C52" s="31" t="s">
        <v>81</v>
      </c>
      <c r="D52" s="24">
        <v>3555.75098652984</v>
      </c>
      <c r="E52" s="24">
        <v>2708.4017054995484</v>
      </c>
      <c r="F52" s="24">
        <v>0</v>
      </c>
      <c r="G52" s="24">
        <v>6264.135939374562</v>
      </c>
      <c r="H52" s="24">
        <v>7412.949876149906</v>
      </c>
    </row>
    <row r="53" spans="1:8" s="25" customFormat="1" ht="12.75">
      <c r="A53" s="22">
        <v>186011</v>
      </c>
      <c r="B53" s="26">
        <v>186028</v>
      </c>
      <c r="C53" s="31" t="s">
        <v>82</v>
      </c>
      <c r="D53" s="24">
        <v>3418.2284430743703</v>
      </c>
      <c r="E53" s="24">
        <v>2850.3637024835484</v>
      </c>
      <c r="F53" s="24">
        <v>0</v>
      </c>
      <c r="G53" s="24">
        <v>6266.61533228861</v>
      </c>
      <c r="H53" s="24">
        <v>7415.888228588582</v>
      </c>
    </row>
    <row r="54" spans="1:8" s="25" customFormat="1" ht="12.75">
      <c r="A54" s="27"/>
      <c r="B54" s="32"/>
      <c r="C54" s="41" t="s">
        <v>83</v>
      </c>
      <c r="D54" s="19" t="s">
        <v>27</v>
      </c>
      <c r="E54" s="19" t="s">
        <v>28</v>
      </c>
      <c r="F54" s="19" t="s">
        <v>29</v>
      </c>
      <c r="G54" s="19" t="s">
        <v>30</v>
      </c>
      <c r="H54" s="19" t="s">
        <v>31</v>
      </c>
    </row>
    <row r="55" spans="1:8" s="25" customFormat="1" ht="25.5">
      <c r="A55" s="21">
        <v>340600</v>
      </c>
      <c r="B55" s="22">
        <v>340600</v>
      </c>
      <c r="C55" s="31" t="s">
        <v>84</v>
      </c>
      <c r="D55" s="24">
        <v>1266.9362737682245</v>
      </c>
      <c r="E55" s="24">
        <v>3901.927845826201</v>
      </c>
      <c r="F55" s="24">
        <v>0</v>
      </c>
      <c r="G55" s="24">
        <v>5170.589643041363</v>
      </c>
      <c r="H55" s="24">
        <v>6118.853439769191</v>
      </c>
    </row>
    <row r="56" spans="1:8" s="25" customFormat="1" ht="12.75">
      <c r="A56" s="21">
        <v>341101</v>
      </c>
      <c r="B56" s="26">
        <v>340691</v>
      </c>
      <c r="C56" s="31" t="s">
        <v>85</v>
      </c>
      <c r="D56" s="24">
        <v>3901.927845826201</v>
      </c>
      <c r="E56" s="24">
        <v>2961.28303007749</v>
      </c>
      <c r="F56" s="24">
        <v>0</v>
      </c>
      <c r="G56" s="24">
        <v>6865.271452447121</v>
      </c>
      <c r="H56" s="24">
        <v>8124.332081920803</v>
      </c>
    </row>
    <row r="57" spans="1:8" s="25" customFormat="1" ht="12.75">
      <c r="A57" s="21">
        <v>340692</v>
      </c>
      <c r="B57" s="22">
        <v>340692</v>
      </c>
      <c r="C57" s="31" t="s">
        <v>86</v>
      </c>
      <c r="D57" s="24">
        <v>5933.639564994066</v>
      </c>
      <c r="E57" s="24">
        <v>6308.5137220050365</v>
      </c>
      <c r="F57" s="24">
        <v>0</v>
      </c>
      <c r="G57" s="24">
        <v>12242.153286999102</v>
      </c>
      <c r="H57" s="24">
        <v>14487.316586956415</v>
      </c>
    </row>
    <row r="58" spans="1:8" s="25" customFormat="1" ht="25.5">
      <c r="A58" s="21">
        <v>340695</v>
      </c>
      <c r="B58" s="22">
        <v>340695</v>
      </c>
      <c r="C58" s="31" t="s">
        <v>87</v>
      </c>
      <c r="D58" s="24">
        <v>2400.0690934520503</v>
      </c>
      <c r="E58" s="24">
        <v>7252.944637744116</v>
      </c>
      <c r="F58" s="24">
        <v>0</v>
      </c>
      <c r="G58" s="24">
        <v>9653.533063495728</v>
      </c>
      <c r="H58" s="24">
        <v>11423.96026320805</v>
      </c>
    </row>
    <row r="59" spans="1:8" s="25" customFormat="1" ht="12.75">
      <c r="A59" s="21">
        <v>346072</v>
      </c>
      <c r="B59" s="22">
        <v>346072</v>
      </c>
      <c r="C59" s="31" t="s">
        <v>88</v>
      </c>
      <c r="D59" s="24">
        <v>1599.3089454890826</v>
      </c>
      <c r="E59" s="24">
        <v>4848.9554230631</v>
      </c>
      <c r="F59" s="24">
        <v>0</v>
      </c>
      <c r="G59" s="24">
        <v>6448.2643685521825</v>
      </c>
      <c r="H59" s="24">
        <v>7630.848180487902</v>
      </c>
    </row>
    <row r="60" spans="1:8" s="25" customFormat="1" ht="12.75">
      <c r="A60" s="21">
        <v>346070</v>
      </c>
      <c r="B60" s="22">
        <v>346070</v>
      </c>
      <c r="C60" s="31" t="s">
        <v>89</v>
      </c>
      <c r="D60" s="24">
        <v>896.1497645344673</v>
      </c>
      <c r="E60" s="24">
        <v>2635.2093565706973</v>
      </c>
      <c r="F60" s="24">
        <v>0</v>
      </c>
      <c r="G60" s="24">
        <v>3531.359121105165</v>
      </c>
      <c r="H60" s="24">
        <v>4178.9921017752495</v>
      </c>
    </row>
    <row r="61" spans="1:8" s="25" customFormat="1" ht="12.75">
      <c r="A61" s="21">
        <v>346073</v>
      </c>
      <c r="B61" s="22">
        <v>346073</v>
      </c>
      <c r="C61" s="31" t="s">
        <v>90</v>
      </c>
      <c r="D61" s="24">
        <v>1834.4492086077291</v>
      </c>
      <c r="E61" s="24">
        <v>5410.152607033715</v>
      </c>
      <c r="F61" s="24">
        <v>0</v>
      </c>
      <c r="G61" s="24">
        <v>7244.58506298662</v>
      </c>
      <c r="H61" s="24">
        <v>8573.2096692244</v>
      </c>
    </row>
    <row r="62" spans="1:8" s="25" customFormat="1" ht="12.75">
      <c r="A62" s="21">
        <v>346071</v>
      </c>
      <c r="B62" s="22">
        <v>346071</v>
      </c>
      <c r="C62" s="31" t="s">
        <v>91</v>
      </c>
      <c r="D62" s="24">
        <v>896.1497645344673</v>
      </c>
      <c r="E62" s="24">
        <v>2732.8103235790495</v>
      </c>
      <c r="F62" s="24">
        <v>0</v>
      </c>
      <c r="G62" s="24">
        <v>3626.731985021839</v>
      </c>
      <c r="H62" s="24">
        <v>4291.853156889716</v>
      </c>
    </row>
    <row r="63" spans="1:8" s="25" customFormat="1" ht="12.75">
      <c r="A63" s="27"/>
      <c r="B63" s="28"/>
      <c r="C63" s="46" t="s">
        <v>92</v>
      </c>
      <c r="D63" s="19" t="s">
        <v>27</v>
      </c>
      <c r="E63" s="19" t="s">
        <v>28</v>
      </c>
      <c r="F63" s="19" t="s">
        <v>29</v>
      </c>
      <c r="G63" s="19" t="s">
        <v>30</v>
      </c>
      <c r="H63" s="19" t="s">
        <v>31</v>
      </c>
    </row>
    <row r="64" spans="1:8" s="25" customFormat="1" ht="12.75">
      <c r="A64" s="22">
        <v>342009</v>
      </c>
      <c r="B64" s="22">
        <v>342009</v>
      </c>
      <c r="C64" s="23" t="s">
        <v>93</v>
      </c>
      <c r="D64" s="24">
        <v>1530.5560500887595</v>
      </c>
      <c r="E64" s="24">
        <v>9183.286042568085</v>
      </c>
      <c r="F64" s="24">
        <v>0</v>
      </c>
      <c r="G64" s="24">
        <v>10713.808587347195</v>
      </c>
      <c r="H64" s="24">
        <v>12678.672156359517</v>
      </c>
    </row>
    <row r="65" spans="1:8" s="25" customFormat="1" ht="12.75">
      <c r="A65" s="22">
        <v>342012</v>
      </c>
      <c r="B65" s="22">
        <v>342012</v>
      </c>
      <c r="C65" s="23" t="s">
        <v>94</v>
      </c>
      <c r="D65" s="24">
        <v>1530.5560500887595</v>
      </c>
      <c r="E65" s="24">
        <v>9183.286042568085</v>
      </c>
      <c r="F65" s="24">
        <v>0</v>
      </c>
      <c r="G65" s="24">
        <v>10713.808587347195</v>
      </c>
      <c r="H65" s="24">
        <v>12678.672156359517</v>
      </c>
    </row>
    <row r="66" spans="1:8" s="25" customFormat="1" ht="12.75">
      <c r="A66" s="22">
        <v>342001</v>
      </c>
      <c r="B66" s="22">
        <v>346001</v>
      </c>
      <c r="C66" s="23" t="s">
        <v>95</v>
      </c>
      <c r="D66" s="24">
        <v>1530.5560500887595</v>
      </c>
      <c r="E66" s="24">
        <v>9183.286042568085</v>
      </c>
      <c r="F66" s="24">
        <v>0</v>
      </c>
      <c r="G66" s="24">
        <v>10713.808587347195</v>
      </c>
      <c r="H66" s="24">
        <v>12678.672156359517</v>
      </c>
    </row>
    <row r="67" spans="1:8" s="30" customFormat="1" ht="12.75">
      <c r="A67" s="22">
        <v>346005</v>
      </c>
      <c r="B67" s="22">
        <v>346005</v>
      </c>
      <c r="C67" s="23" t="s">
        <v>96</v>
      </c>
      <c r="D67" s="24">
        <v>1531.0586297334987</v>
      </c>
      <c r="E67" s="24">
        <v>9184.30795451239</v>
      </c>
      <c r="F67" s="24">
        <v>0</v>
      </c>
      <c r="G67" s="24">
        <v>10713.306007702457</v>
      </c>
      <c r="H67" s="24">
        <v>12678.088026055442</v>
      </c>
    </row>
    <row r="68" spans="1:8" s="30" customFormat="1" ht="12.75">
      <c r="A68" s="22">
        <v>346006</v>
      </c>
      <c r="B68" s="22">
        <v>346006</v>
      </c>
      <c r="C68" s="23" t="s">
        <v>97</v>
      </c>
      <c r="D68" s="24">
        <v>1530.5560500887595</v>
      </c>
      <c r="E68" s="24">
        <v>9183.286042568085</v>
      </c>
      <c r="F68" s="24">
        <v>0</v>
      </c>
      <c r="G68" s="24">
        <v>10713.808587347195</v>
      </c>
      <c r="H68" s="24">
        <v>12678.672156359517</v>
      </c>
    </row>
    <row r="69" spans="1:8" s="30" customFormat="1" ht="12.75">
      <c r="A69" s="22">
        <v>342011</v>
      </c>
      <c r="B69" s="22">
        <v>346007</v>
      </c>
      <c r="C69" s="23" t="s">
        <v>98</v>
      </c>
      <c r="D69" s="24">
        <v>1530.5560500887595</v>
      </c>
      <c r="E69" s="24">
        <v>9183.286042568085</v>
      </c>
      <c r="F69" s="24">
        <v>0</v>
      </c>
      <c r="G69" s="24">
        <v>10713.808587347195</v>
      </c>
      <c r="H69" s="24">
        <v>12678.672156359517</v>
      </c>
    </row>
    <row r="70" spans="1:8" s="30" customFormat="1" ht="12.75">
      <c r="A70" s="22">
        <v>342008</v>
      </c>
      <c r="B70" s="22">
        <v>346008</v>
      </c>
      <c r="C70" s="23" t="s">
        <v>99</v>
      </c>
      <c r="D70" s="24">
        <v>1530.5560500887595</v>
      </c>
      <c r="E70" s="24">
        <v>9183.286042568085</v>
      </c>
      <c r="F70" s="24">
        <v>0</v>
      </c>
      <c r="G70" s="24">
        <v>10713.808587347195</v>
      </c>
      <c r="H70" s="24">
        <v>12678.672156359517</v>
      </c>
    </row>
    <row r="71" spans="1:8" s="30" customFormat="1" ht="12.75">
      <c r="A71" s="22">
        <v>342010</v>
      </c>
      <c r="B71" s="22">
        <v>346010</v>
      </c>
      <c r="C71" s="23" t="s">
        <v>100</v>
      </c>
      <c r="D71" s="24">
        <v>1530.5560500887595</v>
      </c>
      <c r="E71" s="24">
        <v>9183.286042568085</v>
      </c>
      <c r="F71" s="24">
        <v>0</v>
      </c>
      <c r="G71" s="24">
        <v>10713.808587347195</v>
      </c>
      <c r="H71" s="24">
        <v>12678.672156359517</v>
      </c>
    </row>
    <row r="72" spans="1:8" s="30" customFormat="1" ht="12.75">
      <c r="A72" s="22">
        <v>342013</v>
      </c>
      <c r="B72" s="22">
        <v>346013</v>
      </c>
      <c r="C72" s="23" t="s">
        <v>101</v>
      </c>
      <c r="D72" s="24">
        <v>1530.5560500887595</v>
      </c>
      <c r="E72" s="24">
        <v>9183.286042568085</v>
      </c>
      <c r="F72" s="24">
        <v>0</v>
      </c>
      <c r="G72" s="24">
        <v>10713.808587347195</v>
      </c>
      <c r="H72" s="24">
        <v>12678.672156359517</v>
      </c>
    </row>
    <row r="73" spans="1:8" s="30" customFormat="1" ht="12.75">
      <c r="A73" s="22">
        <v>346016</v>
      </c>
      <c r="B73" s="22">
        <v>346016</v>
      </c>
      <c r="C73" s="23" t="s">
        <v>102</v>
      </c>
      <c r="D73" s="24">
        <v>1530.5560500887595</v>
      </c>
      <c r="E73" s="24">
        <v>9183.286042568085</v>
      </c>
      <c r="F73" s="24">
        <v>0</v>
      </c>
      <c r="G73" s="24">
        <v>10713.808587347195</v>
      </c>
      <c r="H73" s="24">
        <v>12678.672156359517</v>
      </c>
    </row>
    <row r="74" spans="1:8" s="30" customFormat="1" ht="12.75">
      <c r="A74" s="22">
        <v>342005</v>
      </c>
      <c r="B74" s="22">
        <v>346018</v>
      </c>
      <c r="C74" s="23" t="s">
        <v>103</v>
      </c>
      <c r="D74" s="24">
        <v>1530.5560500887595</v>
      </c>
      <c r="E74" s="24">
        <v>9183.286042568085</v>
      </c>
      <c r="F74" s="24">
        <v>0</v>
      </c>
      <c r="G74" s="24">
        <v>10713.808587347195</v>
      </c>
      <c r="H74" s="24">
        <v>12678.672156359517</v>
      </c>
    </row>
    <row r="75" spans="1:8" s="30" customFormat="1" ht="12.75">
      <c r="A75" s="22">
        <v>342014</v>
      </c>
      <c r="B75" s="22">
        <v>346019</v>
      </c>
      <c r="C75" s="23" t="s">
        <v>104</v>
      </c>
      <c r="D75" s="24">
        <v>1530.5560500887595</v>
      </c>
      <c r="E75" s="24">
        <v>9183.286042568085</v>
      </c>
      <c r="F75" s="24">
        <v>0</v>
      </c>
      <c r="G75" s="24">
        <v>10713.808587347195</v>
      </c>
      <c r="H75" s="24">
        <v>12678.672156359517</v>
      </c>
    </row>
    <row r="76" spans="1:8" s="30" customFormat="1" ht="12.75">
      <c r="A76" s="22">
        <v>346020</v>
      </c>
      <c r="B76" s="22">
        <v>346020</v>
      </c>
      <c r="C76" s="23" t="s">
        <v>105</v>
      </c>
      <c r="D76" s="24">
        <v>2295.8173224783145</v>
      </c>
      <c r="E76" s="24">
        <v>16835.99928239258</v>
      </c>
      <c r="F76" s="24">
        <v>0</v>
      </c>
      <c r="G76" s="24">
        <v>19131.79985221607</v>
      </c>
      <c r="H76" s="24">
        <v>22640.501165714828</v>
      </c>
    </row>
    <row r="77" spans="1:8" s="30" customFormat="1" ht="12.75">
      <c r="A77" s="22">
        <v>346021</v>
      </c>
      <c r="B77" s="22">
        <v>346021</v>
      </c>
      <c r="C77" s="23" t="s">
        <v>106</v>
      </c>
      <c r="D77" s="24">
        <v>1530.5560500887595</v>
      </c>
      <c r="E77" s="24">
        <v>9183.286042568085</v>
      </c>
      <c r="F77" s="24">
        <v>0</v>
      </c>
      <c r="G77" s="24">
        <v>10713.808587347195</v>
      </c>
      <c r="H77" s="24">
        <v>12678.672156359517</v>
      </c>
    </row>
    <row r="78" spans="1:8" s="30" customFormat="1" ht="12.75">
      <c r="A78" s="22">
        <v>346022</v>
      </c>
      <c r="B78" s="22">
        <v>346022</v>
      </c>
      <c r="C78" s="23" t="s">
        <v>107</v>
      </c>
      <c r="D78" s="24">
        <v>2295.8173224783145</v>
      </c>
      <c r="E78" s="24">
        <v>16835.99928239258</v>
      </c>
      <c r="F78" s="24">
        <v>0</v>
      </c>
      <c r="G78" s="24">
        <v>19131.79985221607</v>
      </c>
      <c r="H78" s="24">
        <v>22640.501165714828</v>
      </c>
    </row>
    <row r="79" spans="1:8" s="30" customFormat="1" ht="12.75">
      <c r="A79" s="22">
        <v>346023</v>
      </c>
      <c r="B79" s="22">
        <v>346023</v>
      </c>
      <c r="C79" s="23" t="s">
        <v>108</v>
      </c>
      <c r="D79" s="24">
        <v>1530.5560500887595</v>
      </c>
      <c r="E79" s="24">
        <v>9183.286042568085</v>
      </c>
      <c r="F79" s="24">
        <v>0</v>
      </c>
      <c r="G79" s="24">
        <v>10713.808587347195</v>
      </c>
      <c r="H79" s="24">
        <v>12678.672156359517</v>
      </c>
    </row>
    <row r="80" spans="1:8" s="30" customFormat="1" ht="12.75">
      <c r="A80" s="22">
        <v>346024</v>
      </c>
      <c r="B80" s="22">
        <v>346024</v>
      </c>
      <c r="C80" s="23" t="s">
        <v>109</v>
      </c>
      <c r="D80" s="24">
        <v>2295.8173224783145</v>
      </c>
      <c r="E80" s="24">
        <v>16835.99928239258</v>
      </c>
      <c r="F80" s="24">
        <v>0</v>
      </c>
      <c r="G80" s="24">
        <v>19131.79985221607</v>
      </c>
      <c r="H80" s="24">
        <v>22640.501165714828</v>
      </c>
    </row>
    <row r="81" spans="1:8" s="30" customFormat="1" ht="12.75">
      <c r="A81" s="22">
        <v>346025</v>
      </c>
      <c r="B81" s="22">
        <v>346025</v>
      </c>
      <c r="C81" s="23" t="s">
        <v>110</v>
      </c>
      <c r="D81" s="24">
        <v>1530.5560500887595</v>
      </c>
      <c r="E81" s="24">
        <v>9183.286042568085</v>
      </c>
      <c r="F81" s="24">
        <v>0</v>
      </c>
      <c r="G81" s="24">
        <v>10713.808587347195</v>
      </c>
      <c r="H81" s="24">
        <v>12678.672156359517</v>
      </c>
    </row>
    <row r="82" spans="1:8" s="30" customFormat="1" ht="12.75">
      <c r="A82" s="22">
        <v>346026</v>
      </c>
      <c r="B82" s="22">
        <v>346026</v>
      </c>
      <c r="C82" s="23" t="s">
        <v>111</v>
      </c>
      <c r="D82" s="24">
        <v>1530.5560500887595</v>
      </c>
      <c r="E82" s="24">
        <v>9183.286042568085</v>
      </c>
      <c r="F82" s="24">
        <v>0</v>
      </c>
      <c r="G82" s="24">
        <v>10713.808587347195</v>
      </c>
      <c r="H82" s="24">
        <v>12678.672156359517</v>
      </c>
    </row>
    <row r="83" spans="1:8" s="30" customFormat="1" ht="12.75">
      <c r="A83" s="22">
        <v>346028</v>
      </c>
      <c r="B83" s="22">
        <v>346028</v>
      </c>
      <c r="C83" s="23" t="s">
        <v>112</v>
      </c>
      <c r="D83" s="24">
        <v>2295.8173224783145</v>
      </c>
      <c r="E83" s="24">
        <v>16835.99928239258</v>
      </c>
      <c r="F83" s="24">
        <v>0</v>
      </c>
      <c r="G83" s="24">
        <v>19131.79985221607</v>
      </c>
      <c r="H83" s="24">
        <v>22640.501165714828</v>
      </c>
    </row>
    <row r="84" spans="1:8" s="30" customFormat="1" ht="12.75">
      <c r="A84" s="22">
        <v>346032</v>
      </c>
      <c r="B84" s="22">
        <v>346032</v>
      </c>
      <c r="C84" s="23" t="s">
        <v>113</v>
      </c>
      <c r="D84" s="24">
        <v>893.9384140976149</v>
      </c>
      <c r="E84" s="24">
        <v>5101.8199949862155</v>
      </c>
      <c r="F84" s="24">
        <v>0</v>
      </c>
      <c r="G84" s="24">
        <v>5995.741656429008</v>
      </c>
      <c r="H84" s="24">
        <v>7095.342298998268</v>
      </c>
    </row>
    <row r="85" spans="1:8" s="30" customFormat="1" ht="12.75">
      <c r="A85" s="22">
        <v>346033</v>
      </c>
      <c r="B85" s="22">
        <v>346033</v>
      </c>
      <c r="C85" s="23" t="s">
        <v>114</v>
      </c>
      <c r="D85" s="24">
        <v>1530.5560500887595</v>
      </c>
      <c r="E85" s="24">
        <v>9183.286042568085</v>
      </c>
      <c r="F85" s="24">
        <v>0</v>
      </c>
      <c r="G85" s="24">
        <v>10713.808587347195</v>
      </c>
      <c r="H85" s="24">
        <v>12678.672156359517</v>
      </c>
    </row>
    <row r="86" spans="1:8" s="30" customFormat="1" ht="12.75">
      <c r="A86" s="22">
        <v>346034</v>
      </c>
      <c r="B86" s="22">
        <v>346034</v>
      </c>
      <c r="C86" s="23" t="s">
        <v>115</v>
      </c>
      <c r="D86" s="24">
        <v>2295.83407513314</v>
      </c>
      <c r="E86" s="24">
        <v>16835.99928239258</v>
      </c>
      <c r="F86" s="24">
        <v>0</v>
      </c>
      <c r="G86" s="24">
        <v>19131.79985221607</v>
      </c>
      <c r="H86" s="24">
        <v>22640.501165714828</v>
      </c>
    </row>
    <row r="87" spans="1:8" s="30" customFormat="1" ht="12.75">
      <c r="A87" s="22">
        <v>346035</v>
      </c>
      <c r="B87" s="22">
        <v>346035</v>
      </c>
      <c r="C87" s="23" t="s">
        <v>116</v>
      </c>
      <c r="D87" s="24">
        <v>1530.5560500887595</v>
      </c>
      <c r="E87" s="24">
        <v>9183.286042568085</v>
      </c>
      <c r="F87" s="24">
        <v>0</v>
      </c>
      <c r="G87" s="24">
        <v>10713.808587347195</v>
      </c>
      <c r="H87" s="24">
        <v>12678.672156359517</v>
      </c>
    </row>
    <row r="88" spans="1:8" s="30" customFormat="1" ht="12.75">
      <c r="A88" s="22">
        <v>346036</v>
      </c>
      <c r="B88" s="22">
        <v>346036</v>
      </c>
      <c r="C88" s="23" t="s">
        <v>117</v>
      </c>
      <c r="D88" s="24">
        <v>2295.8173224783145</v>
      </c>
      <c r="E88" s="24">
        <v>16835.99928239258</v>
      </c>
      <c r="F88" s="24">
        <v>0</v>
      </c>
      <c r="G88" s="24">
        <v>19131.79985221607</v>
      </c>
      <c r="H88" s="24">
        <v>22640.501165714828</v>
      </c>
    </row>
    <row r="89" spans="1:8" s="30" customFormat="1" ht="12.75">
      <c r="A89" s="22">
        <v>346037</v>
      </c>
      <c r="B89" s="22">
        <v>346037</v>
      </c>
      <c r="C89" s="23" t="s">
        <v>118</v>
      </c>
      <c r="D89" s="24">
        <v>2295.8173224783145</v>
      </c>
      <c r="E89" s="24">
        <v>16835.99928239258</v>
      </c>
      <c r="F89" s="24">
        <v>0</v>
      </c>
      <c r="G89" s="24">
        <v>19131.79985221607</v>
      </c>
      <c r="H89" s="24">
        <v>22640.501165714828</v>
      </c>
    </row>
    <row r="90" spans="1:8" s="30" customFormat="1" ht="12.75">
      <c r="A90" s="22">
        <v>346038</v>
      </c>
      <c r="B90" s="22">
        <v>346038</v>
      </c>
      <c r="C90" s="23" t="s">
        <v>119</v>
      </c>
      <c r="D90" s="24">
        <v>1530.5560500887595</v>
      </c>
      <c r="E90" s="24">
        <v>10203.639989972431</v>
      </c>
      <c r="F90" s="24">
        <v>0</v>
      </c>
      <c r="G90" s="24">
        <v>11734.179287406367</v>
      </c>
      <c r="H90" s="24">
        <v>13886.175700390802</v>
      </c>
    </row>
    <row r="91" spans="1:8" s="30" customFormat="1" ht="12.75">
      <c r="A91" s="21"/>
      <c r="B91" s="22"/>
      <c r="C91" s="47" t="s">
        <v>120</v>
      </c>
      <c r="D91" s="24"/>
      <c r="E91" s="24"/>
      <c r="F91" s="24"/>
      <c r="G91" s="24"/>
      <c r="H91" s="24"/>
    </row>
    <row r="92" spans="1:8" s="30" customFormat="1" ht="25.5">
      <c r="A92" s="21"/>
      <c r="B92" s="22"/>
      <c r="C92" s="23" t="s">
        <v>121</v>
      </c>
      <c r="D92" s="24"/>
      <c r="E92" s="24"/>
      <c r="F92" s="24"/>
      <c r="G92" s="24"/>
      <c r="H92" s="24"/>
    </row>
    <row r="93" spans="1:8" s="30" customFormat="1" ht="12.75">
      <c r="A93" s="27"/>
      <c r="B93" s="28"/>
      <c r="C93" s="41" t="s">
        <v>122</v>
      </c>
      <c r="D93" s="19" t="s">
        <v>27</v>
      </c>
      <c r="E93" s="19" t="s">
        <v>28</v>
      </c>
      <c r="F93" s="19" t="s">
        <v>29</v>
      </c>
      <c r="G93" s="19" t="s">
        <v>30</v>
      </c>
      <c r="H93" s="19" t="s">
        <v>31</v>
      </c>
    </row>
    <row r="94" spans="1:8" s="30" customFormat="1" ht="12.75">
      <c r="A94" s="21">
        <v>346042</v>
      </c>
      <c r="B94" s="22">
        <v>346040</v>
      </c>
      <c r="C94" s="31" t="s">
        <v>123</v>
      </c>
      <c r="D94" s="24">
        <v>1607.082177327715</v>
      </c>
      <c r="E94" s="24">
        <v>5089.071224664666</v>
      </c>
      <c r="F94" s="24">
        <v>0</v>
      </c>
      <c r="G94" s="24">
        <v>6696.136649337556</v>
      </c>
      <c r="H94" s="24">
        <v>7924.1877986430045</v>
      </c>
    </row>
    <row r="95" spans="1:8" s="25" customFormat="1" ht="12.75">
      <c r="A95" s="22">
        <v>346041</v>
      </c>
      <c r="B95" s="26">
        <v>346041</v>
      </c>
      <c r="C95" s="31" t="s">
        <v>124</v>
      </c>
      <c r="D95" s="24">
        <v>2142.765068000404</v>
      </c>
      <c r="E95" s="24">
        <v>6963.978094673898</v>
      </c>
      <c r="F95" s="24">
        <v>0</v>
      </c>
      <c r="G95" s="24">
        <v>9106.743162674304</v>
      </c>
      <c r="H95" s="24">
        <v>10776.885493640235</v>
      </c>
    </row>
    <row r="96" spans="1:8" s="25" customFormat="1" ht="12.75">
      <c r="A96" s="21">
        <v>346042</v>
      </c>
      <c r="B96" s="22">
        <v>346042</v>
      </c>
      <c r="C96" s="31" t="s">
        <v>125</v>
      </c>
      <c r="D96" s="24">
        <v>1607.082177327715</v>
      </c>
      <c r="E96" s="24">
        <v>5089.071224664666</v>
      </c>
      <c r="F96" s="24">
        <v>0</v>
      </c>
      <c r="G96" s="24">
        <v>6696.136649337556</v>
      </c>
      <c r="H96" s="24">
        <v>7924.1877986430045</v>
      </c>
    </row>
    <row r="97" spans="1:8" s="25" customFormat="1" ht="12.75">
      <c r="A97" s="27"/>
      <c r="B97" s="28"/>
      <c r="C97" s="41" t="s">
        <v>126</v>
      </c>
      <c r="D97" s="19" t="s">
        <v>27</v>
      </c>
      <c r="E97" s="19" t="s">
        <v>28</v>
      </c>
      <c r="F97" s="19" t="s">
        <v>29</v>
      </c>
      <c r="G97" s="19" t="s">
        <v>30</v>
      </c>
      <c r="H97" s="19" t="s">
        <v>31</v>
      </c>
    </row>
    <row r="98" spans="1:8" s="25" customFormat="1" ht="12.75">
      <c r="A98" s="21">
        <v>346056</v>
      </c>
      <c r="B98" s="22">
        <v>346056</v>
      </c>
      <c r="C98" s="31" t="s">
        <v>127</v>
      </c>
      <c r="D98" s="24">
        <v>1530.5560500887595</v>
      </c>
      <c r="E98" s="24">
        <v>13264.735337495125</v>
      </c>
      <c r="F98" s="24">
        <v>0</v>
      </c>
      <c r="G98" s="24">
        <v>14795.257882274236</v>
      </c>
      <c r="H98" s="24">
        <v>17508.650930648048</v>
      </c>
    </row>
    <row r="99" spans="1:8" s="30" customFormat="1" ht="12.75">
      <c r="A99" s="21">
        <v>346057</v>
      </c>
      <c r="B99" s="22">
        <v>346057</v>
      </c>
      <c r="C99" s="48" t="s">
        <v>128</v>
      </c>
      <c r="D99" s="24">
        <v>1846.1593143301523</v>
      </c>
      <c r="E99" s="24">
        <v>16616.75728870252</v>
      </c>
      <c r="F99" s="24">
        <v>0</v>
      </c>
      <c r="G99" s="24">
        <v>18462.91660303267</v>
      </c>
      <c r="H99" s="24">
        <v>21848.951500939314</v>
      </c>
    </row>
    <row r="100" spans="1:8" s="30" customFormat="1" ht="12.75">
      <c r="A100" s="21">
        <v>346053</v>
      </c>
      <c r="B100" s="22">
        <v>346053</v>
      </c>
      <c r="C100" s="31" t="s">
        <v>129</v>
      </c>
      <c r="D100" s="24">
        <v>1976.3944529369037</v>
      </c>
      <c r="E100" s="24">
        <v>17792.03978792514</v>
      </c>
      <c r="F100" s="24">
        <v>0</v>
      </c>
      <c r="G100" s="24">
        <v>19770.662343953725</v>
      </c>
      <c r="H100" s="24">
        <v>23396.525087451642</v>
      </c>
    </row>
    <row r="101" spans="1:8" s="25" customFormat="1" ht="12.75">
      <c r="A101" s="22">
        <v>346054</v>
      </c>
      <c r="B101" s="22">
        <v>346054</v>
      </c>
      <c r="C101" s="31" t="s">
        <v>130</v>
      </c>
      <c r="D101" s="24">
        <v>1976.3944529369037</v>
      </c>
      <c r="E101" s="24">
        <v>17792.03978792514</v>
      </c>
      <c r="F101" s="24">
        <v>0</v>
      </c>
      <c r="G101" s="24">
        <v>19770.662343953725</v>
      </c>
      <c r="H101" s="24">
        <v>23396.525087451642</v>
      </c>
    </row>
    <row r="102" spans="1:8" s="30" customFormat="1" ht="12.75">
      <c r="A102" s="21">
        <v>346058</v>
      </c>
      <c r="B102" s="22">
        <v>346058</v>
      </c>
      <c r="C102" s="31" t="s">
        <v>131</v>
      </c>
      <c r="D102" s="24">
        <v>1530.5560500887595</v>
      </c>
      <c r="E102" s="24">
        <v>13264.735337495125</v>
      </c>
      <c r="F102" s="24">
        <v>0</v>
      </c>
      <c r="G102" s="24">
        <v>14795.257882274236</v>
      </c>
      <c r="H102" s="24">
        <v>17508.650930648048</v>
      </c>
    </row>
    <row r="103" spans="1:8" s="25" customFormat="1" ht="12.75">
      <c r="A103" s="21">
        <v>346061</v>
      </c>
      <c r="B103" s="22">
        <v>346061</v>
      </c>
      <c r="C103" s="31" t="s">
        <v>132</v>
      </c>
      <c r="D103" s="24">
        <v>1530.5560500887595</v>
      </c>
      <c r="E103" s="24">
        <v>13264.735337495125</v>
      </c>
      <c r="F103" s="24">
        <v>0</v>
      </c>
      <c r="G103" s="24">
        <v>14795.257882274236</v>
      </c>
      <c r="H103" s="24">
        <v>17508.650930648048</v>
      </c>
    </row>
    <row r="104" spans="1:8" s="25" customFormat="1" ht="12.75">
      <c r="A104" s="22">
        <v>346059</v>
      </c>
      <c r="B104" s="22">
        <v>346059</v>
      </c>
      <c r="C104" s="31" t="s">
        <v>133</v>
      </c>
      <c r="D104" s="24">
        <v>1530.5560500887595</v>
      </c>
      <c r="E104" s="24">
        <v>13264.735337495125</v>
      </c>
      <c r="F104" s="24">
        <v>0</v>
      </c>
      <c r="G104" s="24">
        <v>14795.257882274236</v>
      </c>
      <c r="H104" s="24">
        <v>17508.650930648048</v>
      </c>
    </row>
    <row r="105" spans="1:8" s="25" customFormat="1" ht="12.75">
      <c r="A105" s="22">
        <v>346055</v>
      </c>
      <c r="B105" s="22">
        <v>346055</v>
      </c>
      <c r="C105" s="31" t="s">
        <v>134</v>
      </c>
      <c r="D105" s="24">
        <v>1530.5560500887595</v>
      </c>
      <c r="E105" s="24">
        <v>13264.735337495125</v>
      </c>
      <c r="F105" s="24">
        <v>0</v>
      </c>
      <c r="G105" s="24">
        <v>14795.257882274236</v>
      </c>
      <c r="H105" s="24">
        <v>17508.650930648048</v>
      </c>
    </row>
    <row r="106" spans="1:8" s="25" customFormat="1" ht="12.75">
      <c r="A106" s="21">
        <v>206038</v>
      </c>
      <c r="B106" s="22">
        <v>206038</v>
      </c>
      <c r="C106" s="31" t="s">
        <v>135</v>
      </c>
      <c r="D106" s="24">
        <v>1976.3944529369037</v>
      </c>
      <c r="E106" s="24">
        <v>17792.03978792514</v>
      </c>
      <c r="F106" s="24">
        <v>0</v>
      </c>
      <c r="G106" s="24">
        <v>19770.662343953725</v>
      </c>
      <c r="H106" s="24">
        <v>23396.525087451642</v>
      </c>
    </row>
    <row r="107" spans="1:8" s="25" customFormat="1" ht="12.75">
      <c r="A107" s="22">
        <v>346043</v>
      </c>
      <c r="B107" s="22">
        <v>346043</v>
      </c>
      <c r="C107" s="31" t="s">
        <v>136</v>
      </c>
      <c r="D107" s="24">
        <v>1530.5560500887595</v>
      </c>
      <c r="E107" s="24">
        <v>13264.735337495125</v>
      </c>
      <c r="F107" s="24">
        <v>0</v>
      </c>
      <c r="G107" s="24">
        <v>14795.257882274236</v>
      </c>
      <c r="H107" s="24">
        <v>17508.650930648048</v>
      </c>
    </row>
    <row r="108" spans="1:8" s="25" customFormat="1" ht="12.75">
      <c r="A108" s="22">
        <v>346044</v>
      </c>
      <c r="B108" s="22">
        <v>346044</v>
      </c>
      <c r="C108" s="31" t="s">
        <v>137</v>
      </c>
      <c r="D108" s="24">
        <v>2449.2883933268417</v>
      </c>
      <c r="E108" s="24">
        <v>22049.76051691705</v>
      </c>
      <c r="F108" s="24">
        <v>0</v>
      </c>
      <c r="G108" s="24">
        <v>24501.109486787314</v>
      </c>
      <c r="H108" s="24">
        <v>28994.529006087967</v>
      </c>
    </row>
    <row r="109" spans="1:8" s="25" customFormat="1" ht="25.5">
      <c r="A109" s="22">
        <v>346042</v>
      </c>
      <c r="B109" s="22">
        <v>346052</v>
      </c>
      <c r="C109" s="31" t="s">
        <v>138</v>
      </c>
      <c r="D109" s="24">
        <v>1720.8997142063195</v>
      </c>
      <c r="E109" s="24">
        <v>15481.882192916933</v>
      </c>
      <c r="F109" s="24">
        <v>0</v>
      </c>
      <c r="G109" s="24">
        <v>17202.76515446843</v>
      </c>
      <c r="H109" s="24">
        <v>20357.684535556087</v>
      </c>
    </row>
    <row r="110" spans="1:8" s="25" customFormat="1" ht="12.75">
      <c r="A110" s="21">
        <v>346064</v>
      </c>
      <c r="B110" s="22">
        <v>346064</v>
      </c>
      <c r="C110" s="31" t="s">
        <v>139</v>
      </c>
      <c r="D110" s="24">
        <v>987.099927577438</v>
      </c>
      <c r="E110" s="24">
        <v>8877.148028302612</v>
      </c>
      <c r="F110" s="24">
        <v>0</v>
      </c>
      <c r="G110" s="24">
        <v>9863.175785971274</v>
      </c>
      <c r="H110" s="24">
        <v>11672.038633256545</v>
      </c>
    </row>
    <row r="111" spans="1:8" s="25" customFormat="1" ht="12.75">
      <c r="A111" s="21">
        <v>346065</v>
      </c>
      <c r="B111" s="22">
        <v>346065</v>
      </c>
      <c r="C111" s="31" t="s">
        <v>140</v>
      </c>
      <c r="D111" s="24">
        <v>3249.6297249191925</v>
      </c>
      <c r="E111" s="24">
        <v>29244.506431800364</v>
      </c>
      <c r="F111" s="24">
        <v>0</v>
      </c>
      <c r="G111" s="24">
        <v>32494.152909374377</v>
      </c>
      <c r="H111" s="24">
        <v>38453.45722547197</v>
      </c>
    </row>
    <row r="112" spans="1:8" s="25" customFormat="1" ht="12.75">
      <c r="A112" s="27"/>
      <c r="B112" s="32"/>
      <c r="C112" s="41" t="s">
        <v>141</v>
      </c>
      <c r="D112" s="19" t="s">
        <v>27</v>
      </c>
      <c r="E112" s="19" t="s">
        <v>28</v>
      </c>
      <c r="F112" s="19" t="s">
        <v>29</v>
      </c>
      <c r="G112" s="19" t="s">
        <v>30</v>
      </c>
      <c r="H112" s="19" t="s">
        <v>31</v>
      </c>
    </row>
    <row r="113" spans="1:8" s="25" customFormat="1" ht="38.25">
      <c r="A113" s="21">
        <v>346015</v>
      </c>
      <c r="B113" s="22">
        <v>346015</v>
      </c>
      <c r="C113" s="31" t="s">
        <v>142</v>
      </c>
      <c r="D113" s="24">
        <v>5366.964262895794</v>
      </c>
      <c r="E113" s="24">
        <v>8928.44465737566</v>
      </c>
      <c r="F113" s="24">
        <v>0</v>
      </c>
      <c r="G113" s="24">
        <v>14296.179542393389</v>
      </c>
      <c r="H113" s="24">
        <v>16918.042090474075</v>
      </c>
    </row>
    <row r="114" spans="1:8" s="25" customFormat="1" ht="38.25">
      <c r="A114" s="21">
        <v>346015</v>
      </c>
      <c r="B114" s="22">
        <v>346015</v>
      </c>
      <c r="C114" s="31" t="s">
        <v>143</v>
      </c>
      <c r="D114" s="24">
        <v>5366.964262895794</v>
      </c>
      <c r="E114" s="24">
        <v>8928.44465737566</v>
      </c>
      <c r="F114" s="24">
        <v>0</v>
      </c>
      <c r="G114" s="24">
        <v>14296.179542393389</v>
      </c>
      <c r="H114" s="24">
        <v>16918.042090474075</v>
      </c>
    </row>
    <row r="115" spans="1:8" s="25" customFormat="1" ht="38.25">
      <c r="A115" s="21">
        <v>346015</v>
      </c>
      <c r="B115" s="22">
        <v>346015</v>
      </c>
      <c r="C115" s="31" t="s">
        <v>144</v>
      </c>
      <c r="D115" s="24">
        <v>5366.964262895794</v>
      </c>
      <c r="E115" s="24">
        <v>8928.44465737566</v>
      </c>
      <c r="F115" s="24">
        <v>0</v>
      </c>
      <c r="G115" s="24">
        <v>14296.179542393389</v>
      </c>
      <c r="H115" s="24">
        <v>16918.042090474075</v>
      </c>
    </row>
    <row r="116" spans="1:8" s="25" customFormat="1" ht="38.25">
      <c r="A116" s="21">
        <v>346015</v>
      </c>
      <c r="B116" s="22">
        <v>346015</v>
      </c>
      <c r="C116" s="31" t="s">
        <v>145</v>
      </c>
      <c r="D116" s="24">
        <v>5366.964262895794</v>
      </c>
      <c r="E116" s="24">
        <v>8928.44465737566</v>
      </c>
      <c r="F116" s="24">
        <v>0</v>
      </c>
      <c r="G116" s="24">
        <v>14296.179542393389</v>
      </c>
      <c r="H116" s="24">
        <v>16918.042090474075</v>
      </c>
    </row>
    <row r="117" spans="1:8" s="25" customFormat="1" ht="38.25">
      <c r="A117" s="21">
        <v>346015</v>
      </c>
      <c r="B117" s="22">
        <v>346015</v>
      </c>
      <c r="C117" s="31" t="s">
        <v>146</v>
      </c>
      <c r="D117" s="24">
        <v>5366.964262895794</v>
      </c>
      <c r="E117" s="24">
        <v>8928.44465737566</v>
      </c>
      <c r="F117" s="24">
        <v>0</v>
      </c>
      <c r="G117" s="24">
        <v>14296.179542393389</v>
      </c>
      <c r="H117" s="24">
        <v>16918.042090474075</v>
      </c>
    </row>
    <row r="118" spans="1:8" s="25" customFormat="1" ht="38.25">
      <c r="A118" s="21">
        <v>346015</v>
      </c>
      <c r="B118" s="22">
        <v>346015</v>
      </c>
      <c r="C118" s="31" t="s">
        <v>147</v>
      </c>
      <c r="D118" s="24">
        <v>5366.964262895794</v>
      </c>
      <c r="E118" s="24">
        <v>8928.44465737566</v>
      </c>
      <c r="F118" s="24">
        <v>0</v>
      </c>
      <c r="G118" s="24">
        <v>14296.179542393389</v>
      </c>
      <c r="H118" s="24">
        <v>16918.042090474075</v>
      </c>
    </row>
    <row r="119" spans="1:8" s="25" customFormat="1" ht="38.25">
      <c r="A119" s="21">
        <v>346015</v>
      </c>
      <c r="B119" s="22">
        <v>346015</v>
      </c>
      <c r="C119" s="31" t="s">
        <v>148</v>
      </c>
      <c r="D119" s="24">
        <v>5366.964262895794</v>
      </c>
      <c r="E119" s="24">
        <v>8928.44465737566</v>
      </c>
      <c r="F119" s="24">
        <v>0</v>
      </c>
      <c r="G119" s="24">
        <v>14296.179542393389</v>
      </c>
      <c r="H119" s="24">
        <v>16918.042090474075</v>
      </c>
    </row>
    <row r="120" spans="1:8" s="25" customFormat="1" ht="38.25">
      <c r="A120" s="21">
        <v>346015</v>
      </c>
      <c r="B120" s="22">
        <v>346015</v>
      </c>
      <c r="C120" s="31" t="s">
        <v>149</v>
      </c>
      <c r="D120" s="24">
        <v>5366.964262895794</v>
      </c>
      <c r="E120" s="24">
        <v>8928.44465737566</v>
      </c>
      <c r="F120" s="24">
        <v>0</v>
      </c>
      <c r="G120" s="24">
        <v>14296.179542393389</v>
      </c>
      <c r="H120" s="24">
        <v>16918.042090474075</v>
      </c>
    </row>
    <row r="121" spans="1:8" s="25" customFormat="1" ht="38.25">
      <c r="A121" s="21">
        <v>346015</v>
      </c>
      <c r="B121" s="22">
        <v>346015</v>
      </c>
      <c r="C121" s="31" t="s">
        <v>150</v>
      </c>
      <c r="D121" s="24">
        <v>5366.964262895794</v>
      </c>
      <c r="E121" s="24">
        <v>8928.44465737566</v>
      </c>
      <c r="F121" s="24">
        <v>0</v>
      </c>
      <c r="G121" s="24">
        <v>14296.179542393389</v>
      </c>
      <c r="H121" s="24">
        <v>16918.042090474075</v>
      </c>
    </row>
    <row r="122" spans="1:8" s="25" customFormat="1" ht="38.25">
      <c r="A122" s="21">
        <v>346015</v>
      </c>
      <c r="B122" s="22">
        <v>346015</v>
      </c>
      <c r="C122" s="31" t="s">
        <v>151</v>
      </c>
      <c r="D122" s="24">
        <v>5366.964262895794</v>
      </c>
      <c r="E122" s="24">
        <v>8928.44465737566</v>
      </c>
      <c r="F122" s="24">
        <v>0</v>
      </c>
      <c r="G122" s="24">
        <v>14296.179542393389</v>
      </c>
      <c r="H122" s="24">
        <v>16918.042090474075</v>
      </c>
    </row>
    <row r="123" spans="1:8" s="25" customFormat="1" ht="38.25">
      <c r="A123" s="21">
        <v>346015</v>
      </c>
      <c r="B123" s="22">
        <v>346015</v>
      </c>
      <c r="C123" s="31" t="s">
        <v>152</v>
      </c>
      <c r="D123" s="24">
        <v>5366.964262895794</v>
      </c>
      <c r="E123" s="24">
        <v>8928.44465737566</v>
      </c>
      <c r="F123" s="24">
        <v>0</v>
      </c>
      <c r="G123" s="24">
        <v>14296.179542393389</v>
      </c>
      <c r="H123" s="24">
        <v>16918.042090474075</v>
      </c>
    </row>
    <row r="124" spans="1:8" s="25" customFormat="1" ht="38.25">
      <c r="A124" s="21">
        <v>346015</v>
      </c>
      <c r="B124" s="22">
        <v>346015</v>
      </c>
      <c r="C124" s="31" t="s">
        <v>153</v>
      </c>
      <c r="D124" s="24">
        <v>5366.964262895794</v>
      </c>
      <c r="E124" s="24">
        <v>8928.44465737566</v>
      </c>
      <c r="F124" s="24">
        <v>0</v>
      </c>
      <c r="G124" s="24">
        <v>14296.179542393389</v>
      </c>
      <c r="H124" s="24">
        <v>16918.042090474075</v>
      </c>
    </row>
    <row r="125" spans="1:8" s="25" customFormat="1" ht="12.75">
      <c r="A125" s="21">
        <v>346017</v>
      </c>
      <c r="B125" s="22">
        <v>346017</v>
      </c>
      <c r="C125" s="31" t="s">
        <v>154</v>
      </c>
      <c r="D125" s="24">
        <v>6119.962591953712</v>
      </c>
      <c r="E125" s="24">
        <v>19304.83802389978</v>
      </c>
      <c r="F125" s="24">
        <v>0</v>
      </c>
      <c r="G125" s="24">
        <v>25424.800615853495</v>
      </c>
      <c r="H125" s="24">
        <v>0</v>
      </c>
    </row>
    <row r="126" spans="1:8" s="25" customFormat="1" ht="12.75">
      <c r="A126" s="21">
        <v>346017</v>
      </c>
      <c r="B126" s="22">
        <v>346017</v>
      </c>
      <c r="C126" s="31" t="s">
        <v>155</v>
      </c>
      <c r="D126" s="24">
        <v>6119.962591953712</v>
      </c>
      <c r="E126" s="24">
        <v>19304.83802389978</v>
      </c>
      <c r="F126" s="24">
        <v>0</v>
      </c>
      <c r="G126" s="24">
        <v>25424.800615853495</v>
      </c>
      <c r="H126" s="24">
        <v>0</v>
      </c>
    </row>
    <row r="127" spans="1:8" s="25" customFormat="1" ht="12.75">
      <c r="A127" s="21">
        <v>346017</v>
      </c>
      <c r="B127" s="22">
        <v>346017</v>
      </c>
      <c r="C127" s="31" t="s">
        <v>156</v>
      </c>
      <c r="D127" s="24">
        <v>6119.962591953712</v>
      </c>
      <c r="E127" s="24">
        <v>19304.83802389978</v>
      </c>
      <c r="F127" s="24">
        <v>0</v>
      </c>
      <c r="G127" s="24">
        <v>25424.800615853495</v>
      </c>
      <c r="H127" s="24">
        <v>0</v>
      </c>
    </row>
    <row r="128" spans="1:8" s="25" customFormat="1" ht="12.75">
      <c r="A128" s="21">
        <v>346017</v>
      </c>
      <c r="B128" s="22">
        <v>346017</v>
      </c>
      <c r="C128" s="31" t="s">
        <v>157</v>
      </c>
      <c r="D128" s="24">
        <v>6119.962591953712</v>
      </c>
      <c r="E128" s="24">
        <v>19304.83802389978</v>
      </c>
      <c r="F128" s="24">
        <v>0</v>
      </c>
      <c r="G128" s="24">
        <v>25424.800615853495</v>
      </c>
      <c r="H128" s="24">
        <v>0</v>
      </c>
    </row>
    <row r="129" spans="1:8" s="25" customFormat="1" ht="12.75">
      <c r="A129" s="21">
        <v>346017</v>
      </c>
      <c r="B129" s="22">
        <v>346017</v>
      </c>
      <c r="C129" s="31" t="s">
        <v>158</v>
      </c>
      <c r="D129" s="24">
        <v>6119.962591953712</v>
      </c>
      <c r="E129" s="24">
        <v>19304.83802389978</v>
      </c>
      <c r="F129" s="24">
        <v>0</v>
      </c>
      <c r="G129" s="24">
        <v>25424.800615853495</v>
      </c>
      <c r="H129" s="24">
        <v>0</v>
      </c>
    </row>
    <row r="130" spans="1:8" s="25" customFormat="1" ht="25.5">
      <c r="A130" s="21">
        <v>346017</v>
      </c>
      <c r="B130" s="22">
        <v>346017</v>
      </c>
      <c r="C130" s="31" t="s">
        <v>159</v>
      </c>
      <c r="D130" s="24">
        <v>6119.962591953712</v>
      </c>
      <c r="E130" s="24">
        <v>19304.83802389978</v>
      </c>
      <c r="F130" s="24">
        <v>0</v>
      </c>
      <c r="G130" s="24">
        <v>25424.800615853495</v>
      </c>
      <c r="H130" s="24">
        <v>0</v>
      </c>
    </row>
    <row r="131" spans="1:8" s="25" customFormat="1" ht="12.75">
      <c r="A131" s="21">
        <v>346017</v>
      </c>
      <c r="B131" s="22">
        <v>346017</v>
      </c>
      <c r="C131" s="31" t="s">
        <v>160</v>
      </c>
      <c r="D131" s="24">
        <v>6119.962591953712</v>
      </c>
      <c r="E131" s="24">
        <v>19304.83802389978</v>
      </c>
      <c r="F131" s="24">
        <v>0</v>
      </c>
      <c r="G131" s="24">
        <v>25424.800615853495</v>
      </c>
      <c r="H131" s="24">
        <v>0</v>
      </c>
    </row>
    <row r="132" spans="1:8" s="25" customFormat="1" ht="12.75">
      <c r="A132" s="27"/>
      <c r="B132" s="32"/>
      <c r="C132" s="41" t="s">
        <v>161</v>
      </c>
      <c r="D132" s="19" t="s">
        <v>27</v>
      </c>
      <c r="E132" s="19" t="s">
        <v>28</v>
      </c>
      <c r="F132" s="19" t="s">
        <v>29</v>
      </c>
      <c r="G132" s="19" t="s">
        <v>30</v>
      </c>
      <c r="H132" s="19" t="s">
        <v>31</v>
      </c>
    </row>
    <row r="133" spans="1:8" s="25" customFormat="1" ht="12.75">
      <c r="A133" s="21">
        <v>346050</v>
      </c>
      <c r="B133" s="22">
        <v>346050</v>
      </c>
      <c r="C133" s="31" t="s">
        <v>162</v>
      </c>
      <c r="D133" s="24">
        <v>1219.9953349495836</v>
      </c>
      <c r="E133" s="24">
        <v>1429.9563578667967</v>
      </c>
      <c r="F133" s="24">
        <v>0</v>
      </c>
      <c r="G133" s="24">
        <v>2649.432360516816</v>
      </c>
      <c r="H133" s="24">
        <v>3135.3282575776357</v>
      </c>
    </row>
    <row r="134" spans="1:8" s="25" customFormat="1" ht="12.75">
      <c r="A134" s="27"/>
      <c r="B134" s="28"/>
      <c r="C134" s="41" t="s">
        <v>163</v>
      </c>
      <c r="D134" s="19" t="s">
        <v>27</v>
      </c>
      <c r="E134" s="19" t="s">
        <v>28</v>
      </c>
      <c r="F134" s="19" t="s">
        <v>29</v>
      </c>
      <c r="G134" s="19" t="s">
        <v>30</v>
      </c>
      <c r="H134" s="19" t="s">
        <v>31</v>
      </c>
    </row>
    <row r="135" spans="1:8" s="25" customFormat="1" ht="12.75">
      <c r="A135" s="21">
        <v>76015</v>
      </c>
      <c r="B135" s="22">
        <v>76015</v>
      </c>
      <c r="C135" s="31" t="s">
        <v>164</v>
      </c>
      <c r="D135" s="24">
        <v>3699.924333950692</v>
      </c>
      <c r="E135" s="24">
        <v>0</v>
      </c>
      <c r="F135" s="24">
        <v>0</v>
      </c>
      <c r="G135" s="24">
        <v>3699.924333950692</v>
      </c>
      <c r="H135" s="24">
        <v>4378.481451075755</v>
      </c>
    </row>
    <row r="136" spans="1:8" s="25" customFormat="1" ht="12.75">
      <c r="A136" s="21"/>
      <c r="B136" s="22"/>
      <c r="C136" s="41" t="s">
        <v>165</v>
      </c>
      <c r="D136" s="19" t="s">
        <v>27</v>
      </c>
      <c r="E136" s="19" t="s">
        <v>28</v>
      </c>
      <c r="F136" s="19" t="s">
        <v>29</v>
      </c>
      <c r="G136" s="19" t="s">
        <v>30</v>
      </c>
      <c r="H136" s="19" t="s">
        <v>31</v>
      </c>
    </row>
    <row r="137" spans="1:8" s="25" customFormat="1" ht="25.5">
      <c r="A137" s="21">
        <v>76016</v>
      </c>
      <c r="B137" s="22">
        <v>76016</v>
      </c>
      <c r="C137" s="31" t="s">
        <v>166</v>
      </c>
      <c r="D137" s="24">
        <v>20716.785277830095</v>
      </c>
      <c r="E137" s="24">
        <v>0</v>
      </c>
      <c r="F137" s="24">
        <v>0</v>
      </c>
      <c r="G137" s="24">
        <v>20716.785277830095</v>
      </c>
      <c r="H137" s="24">
        <v>0</v>
      </c>
    </row>
    <row r="138" spans="1:8" s="25" customFormat="1" ht="63.75">
      <c r="A138" s="21">
        <v>76014</v>
      </c>
      <c r="B138" s="22">
        <v>76014</v>
      </c>
      <c r="C138" s="31" t="s">
        <v>167</v>
      </c>
      <c r="D138" s="24">
        <v>31074.516186879555</v>
      </c>
      <c r="E138" s="24">
        <v>0</v>
      </c>
      <c r="F138" s="24">
        <v>0</v>
      </c>
      <c r="G138" s="24">
        <v>31074.516186879555</v>
      </c>
      <c r="H138" s="24">
        <v>0</v>
      </c>
    </row>
    <row r="139" spans="1:8" s="25" customFormat="1" ht="12.75">
      <c r="A139" s="21"/>
      <c r="B139" s="22"/>
      <c r="C139" s="41" t="s">
        <v>168</v>
      </c>
      <c r="D139" s="19" t="s">
        <v>27</v>
      </c>
      <c r="E139" s="19" t="s">
        <v>28</v>
      </c>
      <c r="F139" s="19" t="s">
        <v>29</v>
      </c>
      <c r="G139" s="19" t="s">
        <v>30</v>
      </c>
      <c r="H139" s="19" t="s">
        <v>31</v>
      </c>
    </row>
    <row r="140" spans="1:8" s="25" customFormat="1" ht="63.75">
      <c r="A140" s="21">
        <v>70612</v>
      </c>
      <c r="B140" s="22">
        <v>70612</v>
      </c>
      <c r="C140" s="31" t="s">
        <v>169</v>
      </c>
      <c r="D140" s="24">
        <v>22598.828778794625</v>
      </c>
      <c r="E140" s="24">
        <v>0</v>
      </c>
      <c r="F140" s="24">
        <v>0</v>
      </c>
      <c r="G140" s="24">
        <v>22598.828778794625</v>
      </c>
      <c r="H140" s="24">
        <v>0</v>
      </c>
    </row>
    <row r="141" spans="1:8" s="25" customFormat="1" ht="63.75">
      <c r="A141" s="21">
        <v>70613</v>
      </c>
      <c r="B141" s="22">
        <v>70613</v>
      </c>
      <c r="C141" s="31" t="s">
        <v>170</v>
      </c>
      <c r="D141" s="24">
        <v>33902.68262172046</v>
      </c>
      <c r="E141" s="24">
        <v>0</v>
      </c>
      <c r="F141" s="24">
        <v>0</v>
      </c>
      <c r="G141" s="24">
        <v>33902.68262172046</v>
      </c>
      <c r="H141" s="24">
        <v>0</v>
      </c>
    </row>
    <row r="142" spans="1:8" s="25" customFormat="1" ht="12.75">
      <c r="A142" s="21"/>
      <c r="B142" s="22"/>
      <c r="C142" s="41" t="s">
        <v>171</v>
      </c>
      <c r="D142" s="19" t="s">
        <v>27</v>
      </c>
      <c r="E142" s="19" t="s">
        <v>28</v>
      </c>
      <c r="F142" s="19" t="s">
        <v>29</v>
      </c>
      <c r="G142" s="19" t="s">
        <v>30</v>
      </c>
      <c r="H142" s="19" t="s">
        <v>31</v>
      </c>
    </row>
    <row r="143" spans="1:8" s="25" customFormat="1" ht="25.5">
      <c r="A143" s="21">
        <v>76023</v>
      </c>
      <c r="B143" s="22">
        <v>76023</v>
      </c>
      <c r="C143" s="31" t="s">
        <v>172</v>
      </c>
      <c r="D143" s="24">
        <v>39550.17008965485</v>
      </c>
      <c r="E143" s="24">
        <v>0</v>
      </c>
      <c r="F143" s="24">
        <v>0</v>
      </c>
      <c r="G143" s="24">
        <v>39550.17008965485</v>
      </c>
      <c r="H143" s="24">
        <v>0</v>
      </c>
    </row>
    <row r="144" spans="1:8" s="25" customFormat="1" ht="25.5">
      <c r="A144" s="21">
        <v>76024</v>
      </c>
      <c r="B144" s="22">
        <v>76024</v>
      </c>
      <c r="C144" s="31" t="s">
        <v>173</v>
      </c>
      <c r="D144" s="24">
        <v>59325.52317695948</v>
      </c>
      <c r="E144" s="24">
        <v>0</v>
      </c>
      <c r="F144" s="24">
        <v>0</v>
      </c>
      <c r="G144" s="24">
        <v>59325.52317695948</v>
      </c>
      <c r="H144" s="24">
        <v>0</v>
      </c>
    </row>
    <row r="145" spans="1:8" s="25" customFormat="1" ht="12.75">
      <c r="A145" s="27"/>
      <c r="B145" s="32"/>
      <c r="C145" s="41" t="s">
        <v>174</v>
      </c>
      <c r="D145" s="19" t="s">
        <v>27</v>
      </c>
      <c r="E145" s="19" t="s">
        <v>28</v>
      </c>
      <c r="F145" s="19" t="s">
        <v>29</v>
      </c>
      <c r="G145" s="19" t="s">
        <v>30</v>
      </c>
      <c r="H145" s="19" t="s">
        <v>31</v>
      </c>
    </row>
    <row r="146" spans="1:8" s="25" customFormat="1" ht="25.5">
      <c r="A146" s="21">
        <v>205002</v>
      </c>
      <c r="B146" s="22">
        <v>205002</v>
      </c>
      <c r="C146" s="31" t="s">
        <v>175</v>
      </c>
      <c r="D146" s="24">
        <v>19846.06604331942</v>
      </c>
      <c r="E146" s="24">
        <v>8504.501974383322</v>
      </c>
      <c r="F146" s="24">
        <v>0</v>
      </c>
      <c r="G146" s="24">
        <v>28350.584770357575</v>
      </c>
      <c r="H146" s="24">
        <v>33549.9665374616</v>
      </c>
    </row>
    <row r="147" spans="1:8" s="25" customFormat="1" ht="12.75">
      <c r="A147" s="21">
        <v>205003</v>
      </c>
      <c r="B147" s="22">
        <v>205003</v>
      </c>
      <c r="C147" s="31" t="s">
        <v>176</v>
      </c>
      <c r="D147" s="24">
        <v>23661.349158392586</v>
      </c>
      <c r="E147" s="24">
        <v>13280.265048517567</v>
      </c>
      <c r="F147" s="24">
        <v>0</v>
      </c>
      <c r="G147" s="24">
        <v>36941.580701600506</v>
      </c>
      <c r="H147" s="24">
        <v>43716.52436793578</v>
      </c>
    </row>
    <row r="148" spans="1:8" s="25" customFormat="1" ht="25.5">
      <c r="A148" s="21">
        <v>205004</v>
      </c>
      <c r="B148" s="22">
        <v>205004</v>
      </c>
      <c r="C148" s="31" t="s">
        <v>177</v>
      </c>
      <c r="D148" s="24">
        <v>25258.43000078999</v>
      </c>
      <c r="E148" s="24">
        <v>10826.939265377985</v>
      </c>
      <c r="F148" s="24">
        <v>0</v>
      </c>
      <c r="G148" s="24">
        <v>36085.36926616798</v>
      </c>
      <c r="H148" s="24">
        <v>42703.28840230495</v>
      </c>
    </row>
    <row r="149" spans="1:8" s="25" customFormat="1" ht="12.75">
      <c r="A149" s="21">
        <v>200128</v>
      </c>
      <c r="B149" s="22">
        <v>205005</v>
      </c>
      <c r="C149" s="31" t="s">
        <v>178</v>
      </c>
      <c r="D149" s="24">
        <v>5839.48964487959</v>
      </c>
      <c r="E149" s="24">
        <v>4520.65364646463</v>
      </c>
      <c r="F149" s="24">
        <v>0</v>
      </c>
      <c r="G149" s="24">
        <v>10358.903594887193</v>
      </c>
      <c r="H149" s="24">
        <v>12258.682467730137</v>
      </c>
    </row>
    <row r="150" spans="1:8" s="25" customFormat="1" ht="12.75">
      <c r="A150" s="21">
        <v>200201</v>
      </c>
      <c r="B150" s="22">
        <v>205009</v>
      </c>
      <c r="C150" s="31" t="s">
        <v>179</v>
      </c>
      <c r="D150" s="24">
        <v>9759.996184906317</v>
      </c>
      <c r="E150" s="24">
        <v>22780.71235222574</v>
      </c>
      <c r="F150" s="24">
        <v>0</v>
      </c>
      <c r="G150" s="24">
        <v>32538.497186695204</v>
      </c>
      <c r="H150" s="24">
        <v>38505.94044824712</v>
      </c>
    </row>
    <row r="151" spans="1:8" s="25" customFormat="1" ht="25.5">
      <c r="A151" s="21">
        <v>205010</v>
      </c>
      <c r="B151" s="22">
        <v>205010</v>
      </c>
      <c r="C151" s="31" t="s">
        <v>180</v>
      </c>
      <c r="D151" s="24">
        <v>13207.977342949249</v>
      </c>
      <c r="E151" s="24">
        <v>5660.805828519978</v>
      </c>
      <c r="F151" s="24">
        <v>0</v>
      </c>
      <c r="G151" s="24">
        <v>18870.07312589072</v>
      </c>
      <c r="H151" s="24">
        <v>22330.77049720904</v>
      </c>
    </row>
    <row r="152" spans="1:8" s="25" customFormat="1" ht="25.5">
      <c r="A152" s="21">
        <v>205012</v>
      </c>
      <c r="B152" s="22">
        <v>205012</v>
      </c>
      <c r="C152" s="31" t="s">
        <v>181</v>
      </c>
      <c r="D152" s="24">
        <v>13884.784597864706</v>
      </c>
      <c r="E152" s="24">
        <v>5951.397379108184</v>
      </c>
      <c r="F152" s="24">
        <v>0</v>
      </c>
      <c r="G152" s="24">
        <v>19834.975785825514</v>
      </c>
      <c r="H152" s="24">
        <v>23472.63903616434</v>
      </c>
    </row>
    <row r="153" spans="1:8" s="25" customFormat="1" ht="25.5">
      <c r="A153" s="21">
        <v>205013</v>
      </c>
      <c r="B153" s="22">
        <v>205013</v>
      </c>
      <c r="C153" s="31" t="s">
        <v>182</v>
      </c>
      <c r="D153" s="24">
        <v>4897.739153912452</v>
      </c>
      <c r="E153" s="24">
        <v>3575.7033984259865</v>
      </c>
      <c r="F153" s="24">
        <v>0</v>
      </c>
      <c r="G153" s="24">
        <v>8473.459304993261</v>
      </c>
      <c r="H153" s="24">
        <v>10027.464014431289</v>
      </c>
    </row>
    <row r="154" spans="1:8" s="25" customFormat="1" ht="12.75">
      <c r="A154" s="21">
        <v>205014</v>
      </c>
      <c r="B154" s="22">
        <v>205014</v>
      </c>
      <c r="C154" s="31" t="s">
        <v>183</v>
      </c>
      <c r="D154" s="24">
        <v>6139.915003849858</v>
      </c>
      <c r="E154" s="24">
        <v>3777.556136408074</v>
      </c>
      <c r="F154" s="24">
        <v>0</v>
      </c>
      <c r="G154" s="24">
        <v>9917.487892912757</v>
      </c>
      <c r="H154" s="24">
        <v>11736.310667623022</v>
      </c>
    </row>
    <row r="155" spans="1:8" s="25" customFormat="1" ht="25.5">
      <c r="A155" s="21">
        <v>205020</v>
      </c>
      <c r="B155" s="22">
        <v>205020</v>
      </c>
      <c r="C155" s="31" t="s">
        <v>184</v>
      </c>
      <c r="D155" s="24">
        <v>13884.784597864706</v>
      </c>
      <c r="E155" s="24">
        <v>5951.397379108184</v>
      </c>
      <c r="F155" s="24">
        <v>0</v>
      </c>
      <c r="G155" s="24">
        <v>19834.975785825514</v>
      </c>
      <c r="H155" s="24">
        <v>23472.63903616434</v>
      </c>
    </row>
    <row r="156" spans="1:8" s="25" customFormat="1" ht="12.75">
      <c r="A156" s="21">
        <v>200202</v>
      </c>
      <c r="B156" s="22">
        <v>206015</v>
      </c>
      <c r="C156" s="31" t="s">
        <v>185</v>
      </c>
      <c r="D156" s="24">
        <v>53543.78</v>
      </c>
      <c r="E156" s="24">
        <v>0</v>
      </c>
      <c r="F156" s="24">
        <v>0</v>
      </c>
      <c r="G156" s="24">
        <v>53543.78</v>
      </c>
      <c r="H156" s="24">
        <v>0</v>
      </c>
    </row>
    <row r="157" spans="1:8" s="25" customFormat="1" ht="25.5">
      <c r="A157" s="21">
        <v>206037</v>
      </c>
      <c r="B157" s="22">
        <v>206037</v>
      </c>
      <c r="C157" s="31" t="s">
        <v>186</v>
      </c>
      <c r="D157" s="24">
        <v>25509.099974931083</v>
      </c>
      <c r="E157" s="24">
        <v>6286.333207017213</v>
      </c>
      <c r="F157" s="24">
        <v>0</v>
      </c>
      <c r="G157" s="24">
        <v>31795.399676638644</v>
      </c>
      <c r="H157" s="24">
        <v>37626.55882684082</v>
      </c>
    </row>
    <row r="158" spans="1:8" s="30" customFormat="1" ht="12.75">
      <c r="A158" s="21">
        <v>205015</v>
      </c>
      <c r="B158" s="22">
        <v>205015</v>
      </c>
      <c r="C158" s="31" t="s">
        <v>187</v>
      </c>
      <c r="D158" s="24">
        <v>1929.3027402248408</v>
      </c>
      <c r="E158" s="24">
        <v>1275.4633750739663</v>
      </c>
      <c r="F158" s="24">
        <v>0</v>
      </c>
      <c r="G158" s="24">
        <v>5131.740236503023</v>
      </c>
      <c r="H158" s="24">
        <v>6072.88415493038</v>
      </c>
    </row>
    <row r="159" spans="1:8" s="25" customFormat="1" ht="12.75">
      <c r="A159" s="21">
        <v>206039</v>
      </c>
      <c r="B159" s="22">
        <v>206039</v>
      </c>
      <c r="C159" s="49" t="s">
        <v>188</v>
      </c>
      <c r="D159" s="24">
        <v>2888.7942926512724</v>
      </c>
      <c r="E159" s="24">
        <v>2888.7942926512724</v>
      </c>
      <c r="F159" s="24">
        <v>0</v>
      </c>
      <c r="G159" s="24">
        <v>5777.588585302545</v>
      </c>
      <c r="H159" s="24">
        <v>6837.174405515759</v>
      </c>
    </row>
    <row r="160" spans="1:8" s="25" customFormat="1" ht="12.75">
      <c r="A160" s="27"/>
      <c r="B160" s="32"/>
      <c r="C160" s="41" t="s">
        <v>189</v>
      </c>
      <c r="D160" s="19" t="s">
        <v>27</v>
      </c>
      <c r="E160" s="19" t="s">
        <v>28</v>
      </c>
      <c r="F160" s="19" t="s">
        <v>29</v>
      </c>
      <c r="G160" s="19" t="s">
        <v>30</v>
      </c>
      <c r="H160" s="19" t="s">
        <v>31</v>
      </c>
    </row>
    <row r="161" spans="1:8" s="25" customFormat="1" ht="12.75">
      <c r="A161" s="21">
        <v>110217</v>
      </c>
      <c r="B161" s="22">
        <v>110217</v>
      </c>
      <c r="C161" s="31" t="s">
        <v>190</v>
      </c>
      <c r="D161" s="24">
        <v>11865.051026896452</v>
      </c>
      <c r="E161" s="24">
        <v>5086.290283963775</v>
      </c>
      <c r="F161" s="24">
        <v>0</v>
      </c>
      <c r="G161" s="24">
        <v>16951.34131086023</v>
      </c>
      <c r="H161" s="24">
        <v>20060.149799762636</v>
      </c>
    </row>
    <row r="162" spans="1:8" s="25" customFormat="1" ht="25.5">
      <c r="A162" s="21">
        <v>110217</v>
      </c>
      <c r="B162" s="22">
        <v>110217</v>
      </c>
      <c r="C162" s="31" t="s">
        <v>191</v>
      </c>
      <c r="D162" s="24">
        <v>11865.051026896452</v>
      </c>
      <c r="E162" s="24">
        <v>5086.290283963775</v>
      </c>
      <c r="F162" s="24">
        <v>0</v>
      </c>
      <c r="G162" s="24">
        <v>16951.34131086023</v>
      </c>
      <c r="H162" s="24">
        <v>20060.149799762636</v>
      </c>
    </row>
    <row r="163" spans="1:8" s="25" customFormat="1" ht="12.75">
      <c r="A163" s="33">
        <v>116005</v>
      </c>
      <c r="B163" s="50">
        <v>116005</v>
      </c>
      <c r="C163" s="51" t="s">
        <v>192</v>
      </c>
      <c r="D163" s="24">
        <v>5235.2046327</v>
      </c>
      <c r="E163" s="24">
        <v>2243.6591283000007</v>
      </c>
      <c r="F163" s="24">
        <v>0</v>
      </c>
      <c r="G163" s="24">
        <v>7478.8637610000005</v>
      </c>
      <c r="H163" s="24">
        <v>8850.45915264</v>
      </c>
    </row>
    <row r="164" spans="1:8" s="25" customFormat="1" ht="12.75">
      <c r="A164" s="21">
        <v>110311</v>
      </c>
      <c r="B164" s="22">
        <v>110311</v>
      </c>
      <c r="C164" s="31" t="s">
        <v>193</v>
      </c>
      <c r="D164" s="24">
        <v>3624.5038819301626</v>
      </c>
      <c r="E164" s="24">
        <v>1552.736565076583</v>
      </c>
      <c r="F164" s="24">
        <v>0</v>
      </c>
      <c r="G164" s="24">
        <v>5179.468550098422</v>
      </c>
      <c r="H164" s="24">
        <v>6129.367785242527</v>
      </c>
    </row>
    <row r="165" spans="1:8" s="25" customFormat="1" ht="12.75">
      <c r="A165" s="21">
        <v>110314</v>
      </c>
      <c r="B165" s="22">
        <v>110314</v>
      </c>
      <c r="C165" s="31" t="s">
        <v>194</v>
      </c>
      <c r="D165" s="24">
        <v>7911.173198459047</v>
      </c>
      <c r="E165" s="24">
        <v>3389.38037146634</v>
      </c>
      <c r="F165" s="24">
        <v>0</v>
      </c>
      <c r="G165" s="24">
        <v>11301.64249248899</v>
      </c>
      <c r="H165" s="24">
        <v>13374.318245757018</v>
      </c>
    </row>
    <row r="166" spans="1:8" s="25" customFormat="1" ht="12.75">
      <c r="A166" s="21">
        <v>110315</v>
      </c>
      <c r="B166" s="22">
        <v>110315</v>
      </c>
      <c r="C166" s="31" t="s">
        <v>195</v>
      </c>
      <c r="D166" s="24">
        <v>3786.4350434651324</v>
      </c>
      <c r="E166" s="24">
        <v>1628.1402644422876</v>
      </c>
      <c r="F166" s="24">
        <v>0</v>
      </c>
      <c r="G166" s="24">
        <v>5412.3639574705685</v>
      </c>
      <c r="H166" s="24">
        <v>6404.971083255736</v>
      </c>
    </row>
    <row r="167" spans="1:8" s="25" customFormat="1" ht="12.75">
      <c r="A167" s="21">
        <v>116001</v>
      </c>
      <c r="B167" s="22">
        <v>116001</v>
      </c>
      <c r="C167" s="31" t="s">
        <v>196</v>
      </c>
      <c r="D167" s="24">
        <v>8284.90817494194</v>
      </c>
      <c r="E167" s="24">
        <v>4425.26402989313</v>
      </c>
      <c r="F167" s="24">
        <v>0</v>
      </c>
      <c r="G167" s="24">
        <v>12710.188957489894</v>
      </c>
      <c r="H167" s="24">
        <v>15041.196021646934</v>
      </c>
    </row>
    <row r="168" spans="1:8" s="30" customFormat="1" ht="12.75">
      <c r="A168" s="14">
        <v>116006</v>
      </c>
      <c r="B168" s="34">
        <v>116006</v>
      </c>
      <c r="C168" s="35" t="s">
        <v>197</v>
      </c>
      <c r="D168" s="24">
        <v>6701.0619298560005</v>
      </c>
      <c r="E168" s="24">
        <v>0</v>
      </c>
      <c r="F168" s="24">
        <v>0</v>
      </c>
      <c r="G168" s="24">
        <v>6701.0619298560005</v>
      </c>
      <c r="H168" s="24">
        <v>7930.011400765439</v>
      </c>
    </row>
    <row r="169" spans="1:8" s="25" customFormat="1" ht="12.75">
      <c r="A169" s="21">
        <v>110319</v>
      </c>
      <c r="B169" s="26">
        <v>116013</v>
      </c>
      <c r="C169" s="31" t="s">
        <v>198</v>
      </c>
      <c r="D169" s="24">
        <v>10236.910762454168</v>
      </c>
      <c r="E169" s="24">
        <v>4385.342453446012</v>
      </c>
      <c r="F169" s="24">
        <v>0</v>
      </c>
      <c r="G169" s="24">
        <v>14622.253215900182</v>
      </c>
      <c r="H169" s="24">
        <v>17303.92210952918</v>
      </c>
    </row>
    <row r="170" spans="1:8" s="25" customFormat="1" ht="12.75">
      <c r="A170" s="21">
        <v>116014</v>
      </c>
      <c r="B170" s="22">
        <v>116014</v>
      </c>
      <c r="C170" s="31" t="s">
        <v>199</v>
      </c>
      <c r="D170" s="24">
        <v>1410.7578154377593</v>
      </c>
      <c r="E170" s="24">
        <v>1222.2066853864355</v>
      </c>
      <c r="F170" s="24">
        <v>0</v>
      </c>
      <c r="G170" s="24">
        <v>2632.9812534790194</v>
      </c>
      <c r="H170" s="24">
        <v>3115.8572474418274</v>
      </c>
    </row>
    <row r="171" spans="1:8" s="25" customFormat="1" ht="12.75">
      <c r="A171" s="21">
        <v>110219</v>
      </c>
      <c r="B171" s="26">
        <v>116015</v>
      </c>
      <c r="C171" s="31" t="s">
        <v>200</v>
      </c>
      <c r="D171" s="24">
        <v>11805.160285898366</v>
      </c>
      <c r="E171" s="24">
        <v>5061.881665884273</v>
      </c>
      <c r="F171" s="24">
        <v>0</v>
      </c>
      <c r="G171" s="24">
        <v>16867.05870443747</v>
      </c>
      <c r="H171" s="24">
        <v>19960.40512511238</v>
      </c>
    </row>
    <row r="172" spans="1:8" s="25" customFormat="1" ht="12.75">
      <c r="A172" s="21">
        <v>220108</v>
      </c>
      <c r="B172" s="26">
        <v>116017</v>
      </c>
      <c r="C172" s="31" t="s">
        <v>201</v>
      </c>
      <c r="D172" s="24">
        <v>1038.1117615184667</v>
      </c>
      <c r="E172" s="24">
        <v>565.636637499145</v>
      </c>
      <c r="F172" s="24">
        <v>0</v>
      </c>
      <c r="G172" s="24">
        <v>1605.3399012259524</v>
      </c>
      <c r="H172" s="24">
        <v>1899.7510571141759</v>
      </c>
    </row>
    <row r="173" spans="1:8" s="25" customFormat="1" ht="12.75">
      <c r="A173" s="21">
        <v>116018</v>
      </c>
      <c r="B173" s="22">
        <v>116018</v>
      </c>
      <c r="C173" s="31" t="s">
        <v>202</v>
      </c>
      <c r="D173" s="24">
        <v>5602.205041943389</v>
      </c>
      <c r="E173" s="24">
        <v>3342.807991053841</v>
      </c>
      <c r="F173" s="24">
        <v>0</v>
      </c>
      <c r="G173" s="24">
        <v>8943.723078575731</v>
      </c>
      <c r="H173" s="24">
        <v>10583.963185030985</v>
      </c>
    </row>
    <row r="174" spans="1:8" s="25" customFormat="1" ht="12.75">
      <c r="A174" s="21">
        <v>226001</v>
      </c>
      <c r="B174" s="22">
        <v>226001</v>
      </c>
      <c r="C174" s="31" t="s">
        <v>203</v>
      </c>
      <c r="D174" s="24">
        <v>822.9406629507907</v>
      </c>
      <c r="E174" s="24">
        <v>359.344445988528</v>
      </c>
      <c r="F174" s="24">
        <v>0</v>
      </c>
      <c r="G174" s="24">
        <v>1184.496459376171</v>
      </c>
      <c r="H174" s="24">
        <v>1401.735720595123</v>
      </c>
    </row>
    <row r="175" spans="1:8" s="25" customFormat="1" ht="12.75">
      <c r="A175" s="21">
        <v>156003</v>
      </c>
      <c r="B175" s="52">
        <v>156003</v>
      </c>
      <c r="C175" s="31" t="s">
        <v>204</v>
      </c>
      <c r="D175" s="24">
        <v>4618.10383957956</v>
      </c>
      <c r="E175" s="24">
        <v>4618.10383957956</v>
      </c>
      <c r="F175" s="24">
        <v>0</v>
      </c>
      <c r="G175" s="24">
        <v>9236.190926504298</v>
      </c>
      <c r="H175" s="24">
        <v>10930.069240654126</v>
      </c>
    </row>
    <row r="176" spans="1:8" s="25" customFormat="1" ht="51">
      <c r="A176" s="52">
        <v>501019</v>
      </c>
      <c r="B176" s="52">
        <v>501019</v>
      </c>
      <c r="C176" s="31" t="s">
        <v>205</v>
      </c>
      <c r="D176" s="53" t="s">
        <v>206</v>
      </c>
      <c r="E176" s="53" t="s">
        <v>206</v>
      </c>
      <c r="F176" s="53" t="s">
        <v>206</v>
      </c>
      <c r="G176" s="53" t="s">
        <v>206</v>
      </c>
      <c r="H176" s="54" t="s">
        <v>206</v>
      </c>
    </row>
    <row r="177" spans="1:8" s="25" customFormat="1" ht="12.75">
      <c r="A177" s="27"/>
      <c r="B177" s="28"/>
      <c r="C177" s="46" t="s">
        <v>207</v>
      </c>
      <c r="D177" s="19" t="s">
        <v>27</v>
      </c>
      <c r="E177" s="19" t="s">
        <v>28</v>
      </c>
      <c r="F177" s="19" t="s">
        <v>29</v>
      </c>
      <c r="G177" s="19" t="s">
        <v>30</v>
      </c>
      <c r="H177" s="19" t="s">
        <v>31</v>
      </c>
    </row>
    <row r="178" spans="1:8" s="25" customFormat="1" ht="12.75">
      <c r="A178" s="21">
        <v>240101</v>
      </c>
      <c r="B178" s="22">
        <v>240101</v>
      </c>
      <c r="C178" s="23" t="s">
        <v>208</v>
      </c>
      <c r="D178" s="24">
        <v>2119.1438246976613</v>
      </c>
      <c r="E178" s="24">
        <v>3484.76998803784</v>
      </c>
      <c r="F178" s="24">
        <v>0</v>
      </c>
      <c r="G178" s="24">
        <v>5604.265618486821</v>
      </c>
      <c r="H178" s="24">
        <v>0</v>
      </c>
    </row>
    <row r="179" spans="1:8" s="25" customFormat="1" ht="12.75">
      <c r="A179" s="21">
        <v>240130</v>
      </c>
      <c r="B179" s="22">
        <v>240130</v>
      </c>
      <c r="C179" s="23" t="s">
        <v>209</v>
      </c>
      <c r="D179" s="24">
        <v>377.10226010264637</v>
      </c>
      <c r="E179" s="24">
        <v>517.9250765585703</v>
      </c>
      <c r="F179" s="24">
        <v>0</v>
      </c>
      <c r="G179" s="24">
        <v>896.1497645344673</v>
      </c>
      <c r="H179" s="24">
        <v>1060.4974175059353</v>
      </c>
    </row>
    <row r="180" spans="1:8" s="25" customFormat="1" ht="12.75">
      <c r="A180" s="21">
        <v>240131</v>
      </c>
      <c r="B180" s="22">
        <v>240131</v>
      </c>
      <c r="C180" s="23" t="s">
        <v>210</v>
      </c>
      <c r="D180" s="24">
        <v>377.10226010264637</v>
      </c>
      <c r="E180" s="24">
        <v>517.9250765585703</v>
      </c>
      <c r="F180" s="24">
        <v>0</v>
      </c>
      <c r="G180" s="24">
        <v>896.1497645344673</v>
      </c>
      <c r="H180" s="24">
        <v>1060.4974175059353</v>
      </c>
    </row>
    <row r="181" spans="1:8" s="25" customFormat="1" ht="12.75">
      <c r="A181" s="21">
        <v>246002</v>
      </c>
      <c r="B181" s="22">
        <v>246002</v>
      </c>
      <c r="C181" s="23" t="s">
        <v>211</v>
      </c>
      <c r="D181" s="24">
        <v>377.10226010264637</v>
      </c>
      <c r="E181" s="24">
        <v>517.9250765585703</v>
      </c>
      <c r="F181" s="24">
        <v>0</v>
      </c>
      <c r="G181" s="24">
        <v>896.1497645344673</v>
      </c>
      <c r="H181" s="24">
        <v>1060.4974175059353</v>
      </c>
    </row>
    <row r="182" spans="1:8" s="25" customFormat="1" ht="12.75">
      <c r="A182" s="21">
        <v>246003</v>
      </c>
      <c r="B182" s="22">
        <v>246003</v>
      </c>
      <c r="C182" s="23" t="s">
        <v>212</v>
      </c>
      <c r="D182" s="24">
        <v>377.10226010264637</v>
      </c>
      <c r="E182" s="24">
        <v>517.9250765585703</v>
      </c>
      <c r="F182" s="24">
        <v>0</v>
      </c>
      <c r="G182" s="24">
        <v>896.1497645344673</v>
      </c>
      <c r="H182" s="24">
        <v>1060.4974175059353</v>
      </c>
    </row>
    <row r="183" spans="1:8" s="25" customFormat="1" ht="12.75">
      <c r="A183" s="21">
        <v>246004</v>
      </c>
      <c r="B183" s="22">
        <v>246004</v>
      </c>
      <c r="C183" s="23" t="s">
        <v>213</v>
      </c>
      <c r="D183" s="24">
        <v>377.10226010264637</v>
      </c>
      <c r="E183" s="24">
        <v>517.9250765585703</v>
      </c>
      <c r="F183" s="24">
        <v>0</v>
      </c>
      <c r="G183" s="24">
        <v>896.1497645344673</v>
      </c>
      <c r="H183" s="24">
        <v>1060.4974175059353</v>
      </c>
    </row>
    <row r="184" spans="1:8" s="25" customFormat="1" ht="12.75">
      <c r="A184" s="21">
        <v>246005</v>
      </c>
      <c r="B184" s="22">
        <v>246005</v>
      </c>
      <c r="C184" s="23" t="s">
        <v>214</v>
      </c>
      <c r="D184" s="24">
        <v>2213.7460664924033</v>
      </c>
      <c r="E184" s="24">
        <v>3389.38037146634</v>
      </c>
      <c r="F184" s="24">
        <v>0</v>
      </c>
      <c r="G184" s="24">
        <v>5604.265618486821</v>
      </c>
      <c r="H184" s="24">
        <v>0</v>
      </c>
    </row>
    <row r="185" spans="1:8" s="25" customFormat="1" ht="25.5">
      <c r="A185" s="21">
        <v>236026</v>
      </c>
      <c r="B185" s="22">
        <v>236026</v>
      </c>
      <c r="C185" s="23" t="s">
        <v>215</v>
      </c>
      <c r="D185" s="24">
        <v>1532.7674005256122</v>
      </c>
      <c r="E185" s="24">
        <v>1081.2330950370904</v>
      </c>
      <c r="F185" s="24">
        <v>0</v>
      </c>
      <c r="G185" s="24">
        <v>2615.2234393649005</v>
      </c>
      <c r="H185" s="24">
        <v>3094.8462574134605</v>
      </c>
    </row>
    <row r="186" spans="1:8" s="25" customFormat="1" ht="12.75">
      <c r="A186" s="21">
        <v>236029</v>
      </c>
      <c r="B186" s="22">
        <v>236029</v>
      </c>
      <c r="C186" s="23" t="s">
        <v>216</v>
      </c>
      <c r="D186" s="24">
        <v>3813.055011981486</v>
      </c>
      <c r="E186" s="24">
        <v>2921.3279483207234</v>
      </c>
      <c r="F186" s="24">
        <v>0</v>
      </c>
      <c r="G186" s="24">
        <v>6734.399712957034</v>
      </c>
      <c r="H186" s="24">
        <v>0</v>
      </c>
    </row>
    <row r="187" spans="1:8" s="25" customFormat="1" ht="12.75">
      <c r="A187" s="27"/>
      <c r="B187" s="28"/>
      <c r="C187" s="46" t="s">
        <v>217</v>
      </c>
      <c r="D187" s="19" t="s">
        <v>27</v>
      </c>
      <c r="E187" s="19" t="s">
        <v>28</v>
      </c>
      <c r="F187" s="19" t="s">
        <v>29</v>
      </c>
      <c r="G187" s="19" t="s">
        <v>30</v>
      </c>
      <c r="H187" s="19" t="s">
        <v>31</v>
      </c>
    </row>
    <row r="188" spans="1:8" s="25" customFormat="1" ht="12.75">
      <c r="A188" s="21">
        <v>70805</v>
      </c>
      <c r="B188" s="22">
        <v>70804</v>
      </c>
      <c r="C188" s="55" t="s">
        <v>218</v>
      </c>
      <c r="D188" s="24">
        <v>21139.270479852687</v>
      </c>
      <c r="E188" s="24">
        <v>21139.270479852687</v>
      </c>
      <c r="F188" s="24">
        <v>0</v>
      </c>
      <c r="G188" s="24">
        <v>42278.54095970537</v>
      </c>
      <c r="H188" s="24">
        <v>0</v>
      </c>
    </row>
    <row r="189" spans="1:8" s="25" customFormat="1" ht="12.75">
      <c r="A189" s="21">
        <v>70806</v>
      </c>
      <c r="B189" s="22">
        <v>70810</v>
      </c>
      <c r="C189" s="55" t="s">
        <v>219</v>
      </c>
      <c r="D189" s="24">
        <v>48212.18052469945</v>
      </c>
      <c r="E189" s="24">
        <v>48212.18052469945</v>
      </c>
      <c r="F189" s="24">
        <v>0</v>
      </c>
      <c r="G189" s="24">
        <v>96424.34429674405</v>
      </c>
      <c r="H189" s="24">
        <v>0</v>
      </c>
    </row>
    <row r="190" spans="1:8" s="25" customFormat="1" ht="12.75">
      <c r="A190" s="27"/>
      <c r="B190" s="28"/>
      <c r="C190" s="41" t="s">
        <v>220</v>
      </c>
      <c r="D190" s="19" t="s">
        <v>27</v>
      </c>
      <c r="E190" s="19" t="s">
        <v>28</v>
      </c>
      <c r="F190" s="19" t="s">
        <v>29</v>
      </c>
      <c r="G190" s="19" t="s">
        <v>30</v>
      </c>
      <c r="H190" s="19" t="s">
        <v>31</v>
      </c>
    </row>
    <row r="191" spans="1:8" s="25" customFormat="1" ht="12.75">
      <c r="A191" s="22">
        <v>260528</v>
      </c>
      <c r="B191" s="22">
        <v>260533</v>
      </c>
      <c r="C191" s="23" t="s">
        <v>221</v>
      </c>
      <c r="D191" s="24">
        <v>3065.5348010512243</v>
      </c>
      <c r="E191" s="24">
        <v>2353.49671303955</v>
      </c>
      <c r="F191" s="24">
        <v>0</v>
      </c>
      <c r="G191" s="24">
        <v>5421.242864527626</v>
      </c>
      <c r="H191" s="24">
        <v>6415.485428729072</v>
      </c>
    </row>
    <row r="192" spans="1:8" s="25" customFormat="1" ht="12.75">
      <c r="A192" s="27"/>
      <c r="B192" s="28"/>
      <c r="C192" s="41" t="s">
        <v>222</v>
      </c>
      <c r="D192" s="19" t="s">
        <v>27</v>
      </c>
      <c r="E192" s="19" t="s">
        <v>28</v>
      </c>
      <c r="F192" s="19" t="s">
        <v>29</v>
      </c>
      <c r="G192" s="19" t="s">
        <v>30</v>
      </c>
      <c r="H192" s="19" t="s">
        <v>31</v>
      </c>
    </row>
    <row r="193" spans="1:8" s="25" customFormat="1" ht="25.5">
      <c r="A193" s="22">
        <v>260231</v>
      </c>
      <c r="B193" s="22">
        <v>260231</v>
      </c>
      <c r="C193" s="31" t="s">
        <v>223</v>
      </c>
      <c r="D193" s="24">
        <v>5769.48030036742</v>
      </c>
      <c r="E193" s="24">
        <v>3318.39937297434</v>
      </c>
      <c r="F193" s="24">
        <v>0</v>
      </c>
      <c r="G193" s="24">
        <v>9089.387412275977</v>
      </c>
      <c r="H193" s="24">
        <v>10756.35242840611</v>
      </c>
    </row>
    <row r="194" spans="1:8" s="25" customFormat="1" ht="25.5">
      <c r="A194" s="21">
        <v>260232</v>
      </c>
      <c r="B194" s="22">
        <v>260232</v>
      </c>
      <c r="C194" s="56" t="s">
        <v>224</v>
      </c>
      <c r="D194" s="24">
        <v>5769.48030036742</v>
      </c>
      <c r="E194" s="24">
        <v>3318.39937297434</v>
      </c>
      <c r="F194" s="24">
        <v>0</v>
      </c>
      <c r="G194" s="24">
        <v>9089.387412275977</v>
      </c>
      <c r="H194" s="24">
        <v>10756.35242840611</v>
      </c>
    </row>
    <row r="195" spans="1:8" s="30" customFormat="1" ht="25.5">
      <c r="A195" s="14">
        <v>260234</v>
      </c>
      <c r="B195" s="14">
        <v>260234</v>
      </c>
      <c r="C195" s="37" t="s">
        <v>225</v>
      </c>
      <c r="D195" s="24">
        <v>8543.853960566401</v>
      </c>
      <c r="E195" s="24">
        <v>5695.9026403776</v>
      </c>
      <c r="F195" s="24">
        <v>0</v>
      </c>
      <c r="G195" s="24">
        <v>12714.075573409214</v>
      </c>
      <c r="H195" s="24">
        <v>15045.789055928788</v>
      </c>
    </row>
    <row r="196" spans="1:8" s="25" customFormat="1" ht="12.75">
      <c r="A196" s="21">
        <v>266005</v>
      </c>
      <c r="B196" s="22">
        <v>266005</v>
      </c>
      <c r="C196" s="31" t="s">
        <v>226</v>
      </c>
      <c r="D196" s="24">
        <v>4143.568139016808</v>
      </c>
      <c r="E196" s="24">
        <v>2544.2591935277264</v>
      </c>
      <c r="F196" s="24">
        <v>0</v>
      </c>
      <c r="G196" s="24">
        <v>6685.582476798034</v>
      </c>
      <c r="H196" s="24">
        <v>7911.690950319475</v>
      </c>
    </row>
    <row r="197" spans="1:8" s="25" customFormat="1" ht="12.75">
      <c r="A197" s="21">
        <v>266006</v>
      </c>
      <c r="B197" s="22">
        <v>266006</v>
      </c>
      <c r="C197" s="31" t="s">
        <v>227</v>
      </c>
      <c r="D197" s="24">
        <v>4143.568139016808</v>
      </c>
      <c r="E197" s="24">
        <v>2544.2591935277264</v>
      </c>
      <c r="F197" s="24">
        <v>0</v>
      </c>
      <c r="G197" s="24">
        <v>6685.582476798034</v>
      </c>
      <c r="H197" s="24">
        <v>7911.690950319475</v>
      </c>
    </row>
    <row r="198" spans="1:8" s="25" customFormat="1" ht="12.75">
      <c r="A198" s="21">
        <v>266007</v>
      </c>
      <c r="B198" s="22">
        <v>266007</v>
      </c>
      <c r="C198" s="31" t="s">
        <v>228</v>
      </c>
      <c r="D198" s="24">
        <v>4143.568139016808</v>
      </c>
      <c r="E198" s="24">
        <v>2544.2591935277264</v>
      </c>
      <c r="F198" s="24">
        <v>0</v>
      </c>
      <c r="G198" s="24">
        <v>6685.582476798034</v>
      </c>
      <c r="H198" s="24">
        <v>7911.690950319475</v>
      </c>
    </row>
    <row r="199" spans="1:8" s="25" customFormat="1" ht="12.75">
      <c r="A199" s="21">
        <v>266009</v>
      </c>
      <c r="B199" s="22">
        <v>266009</v>
      </c>
      <c r="C199" s="31" t="s">
        <v>229</v>
      </c>
      <c r="D199" s="24">
        <v>4143.568139016808</v>
      </c>
      <c r="E199" s="24">
        <v>2544.2591935277264</v>
      </c>
      <c r="F199" s="24">
        <v>0</v>
      </c>
      <c r="G199" s="24">
        <v>6685.582476798034</v>
      </c>
      <c r="H199" s="24">
        <v>7911.690950319475</v>
      </c>
    </row>
    <row r="200" spans="1:8" s="25" customFormat="1" ht="12.75">
      <c r="A200" s="27"/>
      <c r="B200" s="32"/>
      <c r="C200" s="41" t="s">
        <v>230</v>
      </c>
      <c r="D200" s="19" t="s">
        <v>27</v>
      </c>
      <c r="E200" s="19" t="s">
        <v>28</v>
      </c>
      <c r="F200" s="19" t="s">
        <v>29</v>
      </c>
      <c r="G200" s="19" t="s">
        <v>30</v>
      </c>
      <c r="H200" s="19" t="s">
        <v>31</v>
      </c>
    </row>
    <row r="201" spans="1:8" s="25" customFormat="1" ht="12.75">
      <c r="A201" s="22">
        <v>280111</v>
      </c>
      <c r="B201" s="26">
        <v>285001</v>
      </c>
      <c r="C201" s="31" t="s">
        <v>231</v>
      </c>
      <c r="D201" s="24">
        <v>1388.5940531047602</v>
      </c>
      <c r="E201" s="24">
        <v>594.4679564523503</v>
      </c>
      <c r="F201" s="24">
        <v>0</v>
      </c>
      <c r="G201" s="24">
        <v>1983.045256902286</v>
      </c>
      <c r="H201" s="24">
        <v>2346.734646159106</v>
      </c>
    </row>
    <row r="202" spans="1:8" s="25" customFormat="1" ht="12.75">
      <c r="A202" s="21">
        <v>286004</v>
      </c>
      <c r="B202" s="22">
        <v>286004</v>
      </c>
      <c r="C202" s="31" t="s">
        <v>232</v>
      </c>
      <c r="D202" s="24">
        <v>1271.007168890612</v>
      </c>
      <c r="E202" s="24">
        <v>849.5606314671438</v>
      </c>
      <c r="F202" s="24">
        <v>0</v>
      </c>
      <c r="G202" s="24">
        <v>2119.1438246976613</v>
      </c>
      <c r="H202" s="24">
        <v>2507.795301818849</v>
      </c>
    </row>
    <row r="203" spans="1:8" s="25" customFormat="1" ht="12.75">
      <c r="A203" s="21">
        <v>286006</v>
      </c>
      <c r="B203" s="22">
        <v>286006</v>
      </c>
      <c r="C203" s="31" t="s">
        <v>233</v>
      </c>
      <c r="D203" s="24">
        <v>3575.7033984259865</v>
      </c>
      <c r="E203" s="24">
        <v>3204.4980728216124</v>
      </c>
      <c r="F203" s="24">
        <v>0</v>
      </c>
      <c r="G203" s="24">
        <v>6780.9888460243565</v>
      </c>
      <c r="H203" s="24">
        <v>8024.605108188855</v>
      </c>
    </row>
    <row r="204" spans="1:8" s="25" customFormat="1" ht="12.75">
      <c r="A204" s="21">
        <v>286008</v>
      </c>
      <c r="B204" s="22">
        <v>286008</v>
      </c>
      <c r="C204" s="31" t="s">
        <v>234</v>
      </c>
      <c r="D204" s="24">
        <v>1186.741315122673</v>
      </c>
      <c r="E204" s="24">
        <v>507.9572469379094</v>
      </c>
      <c r="F204" s="24">
        <v>0</v>
      </c>
      <c r="G204" s="24">
        <v>1694.6985620605826</v>
      </c>
      <c r="H204" s="24">
        <v>2005.496343069919</v>
      </c>
    </row>
    <row r="205" spans="1:8" s="25" customFormat="1" ht="12.75">
      <c r="A205" s="21">
        <v>286010</v>
      </c>
      <c r="B205" s="22">
        <v>286010</v>
      </c>
      <c r="C205" s="31" t="s">
        <v>235</v>
      </c>
      <c r="D205" s="24">
        <v>1384.137846921406</v>
      </c>
      <c r="E205" s="24">
        <v>745.3088604934089</v>
      </c>
      <c r="F205" s="24">
        <v>0</v>
      </c>
      <c r="G205" s="24">
        <v>2129.446707414815</v>
      </c>
      <c r="H205" s="24">
        <v>2519.973533612882</v>
      </c>
    </row>
    <row r="206" spans="1:8" s="30" customFormat="1" ht="12.75">
      <c r="A206" s="22">
        <v>431107</v>
      </c>
      <c r="B206" s="26">
        <v>286012</v>
      </c>
      <c r="C206" s="31" t="s">
        <v>236</v>
      </c>
      <c r="D206" s="24">
        <v>565.636637499145</v>
      </c>
      <c r="E206" s="24">
        <v>235.14026311864708</v>
      </c>
      <c r="F206" s="24">
        <v>0</v>
      </c>
      <c r="G206" s="24">
        <v>800.7601479629674</v>
      </c>
      <c r="H206" s="24">
        <v>947.6186614731648</v>
      </c>
    </row>
    <row r="207" spans="1:8" s="30" customFormat="1" ht="12.75">
      <c r="A207" s="27"/>
      <c r="B207" s="32"/>
      <c r="C207" s="41" t="s">
        <v>237</v>
      </c>
      <c r="D207" s="19" t="s">
        <v>27</v>
      </c>
      <c r="E207" s="19" t="s">
        <v>28</v>
      </c>
      <c r="F207" s="19" t="s">
        <v>29</v>
      </c>
      <c r="G207" s="19" t="s">
        <v>30</v>
      </c>
      <c r="H207" s="19" t="s">
        <v>31</v>
      </c>
    </row>
    <row r="208" spans="1:8" s="25" customFormat="1" ht="12.75">
      <c r="A208" s="21">
        <v>290112</v>
      </c>
      <c r="B208" s="26">
        <v>295009</v>
      </c>
      <c r="C208" s="31" t="s">
        <v>238</v>
      </c>
      <c r="D208" s="24">
        <v>1929.3027402248408</v>
      </c>
      <c r="E208" s="24">
        <v>1599.3089454890826</v>
      </c>
      <c r="F208" s="24">
        <v>0</v>
      </c>
      <c r="G208" s="24">
        <v>3526.90291492181</v>
      </c>
      <c r="H208" s="24">
        <v>4173.717228120277</v>
      </c>
    </row>
    <row r="209" spans="1:8" s="25" customFormat="1" ht="12.75">
      <c r="A209" s="21">
        <v>290111</v>
      </c>
      <c r="B209" s="26" t="s">
        <v>239</v>
      </c>
      <c r="C209" s="31" t="s">
        <v>240</v>
      </c>
      <c r="D209" s="24">
        <v>1767.8741583346098</v>
      </c>
      <c r="E209" s="24">
        <v>951.6010520040259</v>
      </c>
      <c r="F209" s="24">
        <v>0</v>
      </c>
      <c r="G209" s="24">
        <v>2719.4919629934607</v>
      </c>
      <c r="H209" s="24">
        <v>3218.239358919567</v>
      </c>
    </row>
    <row r="210" spans="1:8" s="25" customFormat="1" ht="12.75">
      <c r="A210" s="21">
        <v>296001</v>
      </c>
      <c r="B210" s="22">
        <v>296001</v>
      </c>
      <c r="C210" s="31" t="s">
        <v>241</v>
      </c>
      <c r="D210" s="24">
        <v>4221.19994147419</v>
      </c>
      <c r="E210" s="24">
        <v>1812.2519409650813</v>
      </c>
      <c r="F210" s="24">
        <v>0</v>
      </c>
      <c r="G210" s="24">
        <v>6033.451882439272</v>
      </c>
      <c r="H210" s="24">
        <v>7139.966314045878</v>
      </c>
    </row>
    <row r="211" spans="1:8" s="25" customFormat="1" ht="12.75">
      <c r="A211" s="21">
        <v>296002</v>
      </c>
      <c r="B211" s="22">
        <v>296002</v>
      </c>
      <c r="C211" s="31" t="s">
        <v>242</v>
      </c>
      <c r="D211" s="24">
        <v>11432.514231979078</v>
      </c>
      <c r="E211" s="24">
        <v>5026.399542965686</v>
      </c>
      <c r="F211" s="24">
        <v>0</v>
      </c>
      <c r="G211" s="24">
        <v>16458.91377494476</v>
      </c>
      <c r="H211" s="24">
        <v>19477.417868234512</v>
      </c>
    </row>
    <row r="212" spans="1:8" s="25" customFormat="1" ht="12.75">
      <c r="A212" s="21">
        <v>296003</v>
      </c>
      <c r="B212" s="22">
        <v>296003</v>
      </c>
      <c r="C212" s="31" t="s">
        <v>243</v>
      </c>
      <c r="D212" s="24">
        <v>8947.00659892136</v>
      </c>
      <c r="E212" s="24">
        <v>4236.7296524966305</v>
      </c>
      <c r="F212" s="24">
        <v>0</v>
      </c>
      <c r="G212" s="24">
        <v>13182.647328854393</v>
      </c>
      <c r="H212" s="24">
        <v>15600.297227237508</v>
      </c>
    </row>
    <row r="213" spans="1:8" s="25" customFormat="1" ht="12.75">
      <c r="A213" s="21">
        <v>296005</v>
      </c>
      <c r="B213" s="22">
        <v>296005</v>
      </c>
      <c r="C213" s="31" t="s">
        <v>244</v>
      </c>
      <c r="D213" s="24">
        <v>1450.6793918848762</v>
      </c>
      <c r="E213" s="24">
        <v>623.2992754055559</v>
      </c>
      <c r="F213" s="24">
        <v>0</v>
      </c>
      <c r="G213" s="24">
        <v>2074.012172600081</v>
      </c>
      <c r="H213" s="24">
        <v>2454.3739303735138</v>
      </c>
    </row>
    <row r="214" spans="1:8" s="25" customFormat="1" ht="12.75">
      <c r="A214" s="22">
        <v>296006</v>
      </c>
      <c r="B214" s="26">
        <v>296006</v>
      </c>
      <c r="C214" s="31" t="s">
        <v>245</v>
      </c>
      <c r="D214" s="24">
        <v>8730.763330444908</v>
      </c>
      <c r="E214" s="24">
        <v>3739.8459103978084</v>
      </c>
      <c r="F214" s="24">
        <v>0</v>
      </c>
      <c r="G214" s="24">
        <v>12470.62599349754</v>
      </c>
      <c r="H214" s="24">
        <v>14757.698114069568</v>
      </c>
    </row>
    <row r="215" spans="1:8" s="25" customFormat="1" ht="12.75">
      <c r="A215" s="21">
        <v>296016</v>
      </c>
      <c r="B215" s="22">
        <v>296016</v>
      </c>
      <c r="C215" s="31" t="s">
        <v>246</v>
      </c>
      <c r="D215" s="24">
        <v>2071.7673168535794</v>
      </c>
      <c r="E215" s="24">
        <v>1976.3944529369037</v>
      </c>
      <c r="F215" s="24">
        <v>0</v>
      </c>
      <c r="G215" s="24">
        <v>4048.178522445308</v>
      </c>
      <c r="H215" s="24">
        <v>4790.5942310592845</v>
      </c>
    </row>
    <row r="216" spans="1:8" s="25" customFormat="1" ht="12.75">
      <c r="A216" s="21">
        <v>296018</v>
      </c>
      <c r="B216" s="22">
        <v>296018</v>
      </c>
      <c r="C216" s="31" t="s">
        <v>247</v>
      </c>
      <c r="D216" s="24">
        <v>1741.2709424730817</v>
      </c>
      <c r="E216" s="24">
        <v>1271.007168890612</v>
      </c>
      <c r="F216" s="24">
        <v>0</v>
      </c>
      <c r="G216" s="24">
        <v>3012.2948640185177</v>
      </c>
      <c r="H216" s="24">
        <v>3564.7348347454226</v>
      </c>
    </row>
    <row r="217" spans="1:8" s="25" customFormat="1" ht="25.5">
      <c r="A217" s="21">
        <v>290202</v>
      </c>
      <c r="B217" s="26">
        <v>296021</v>
      </c>
      <c r="C217" s="31" t="s">
        <v>248</v>
      </c>
      <c r="D217" s="24">
        <v>13741.633162388152</v>
      </c>
      <c r="E217" s="24">
        <v>6581.347458479122</v>
      </c>
      <c r="F217" s="24">
        <v>0</v>
      </c>
      <c r="G217" s="24">
        <v>20322.963868212453</v>
      </c>
      <c r="H217" s="24">
        <v>24050.113794955803</v>
      </c>
    </row>
    <row r="218" spans="1:8" s="25" customFormat="1" ht="12.75">
      <c r="A218" s="27"/>
      <c r="B218" s="32"/>
      <c r="C218" s="41" t="s">
        <v>249</v>
      </c>
      <c r="D218" s="19" t="s">
        <v>27</v>
      </c>
      <c r="E218" s="19" t="s">
        <v>28</v>
      </c>
      <c r="F218" s="19" t="s">
        <v>29</v>
      </c>
      <c r="G218" s="19" t="s">
        <v>30</v>
      </c>
      <c r="H218" s="19" t="s">
        <v>31</v>
      </c>
    </row>
    <row r="219" spans="1:8" s="25" customFormat="1" ht="25.5">
      <c r="A219" s="21">
        <v>20704</v>
      </c>
      <c r="B219" s="22">
        <v>26001</v>
      </c>
      <c r="C219" s="31" t="s">
        <v>250</v>
      </c>
      <c r="D219" s="24">
        <v>33821.58301971438</v>
      </c>
      <c r="E219" s="24">
        <v>14493.592826846945</v>
      </c>
      <c r="F219" s="24">
        <v>0</v>
      </c>
      <c r="G219" s="24">
        <v>48316.43229567317</v>
      </c>
      <c r="H219" s="24">
        <v>0</v>
      </c>
    </row>
    <row r="220" spans="1:8" s="25" customFormat="1" ht="12.75">
      <c r="A220" s="21">
        <v>26006</v>
      </c>
      <c r="B220" s="22">
        <v>26006</v>
      </c>
      <c r="C220" s="49" t="s">
        <v>251</v>
      </c>
      <c r="D220" s="24">
        <v>52058.874867568804</v>
      </c>
      <c r="E220" s="24">
        <v>52058.874867568804</v>
      </c>
      <c r="F220" s="24">
        <v>0</v>
      </c>
      <c r="G220" s="24">
        <v>104117.74973513761</v>
      </c>
      <c r="H220" s="24">
        <v>0</v>
      </c>
    </row>
    <row r="221" spans="1:8" s="25" customFormat="1" ht="12.75">
      <c r="A221" s="21">
        <v>20602</v>
      </c>
      <c r="B221" s="22">
        <v>20602</v>
      </c>
      <c r="C221" s="31" t="s">
        <v>252</v>
      </c>
      <c r="D221" s="24">
        <v>6215.033908083544</v>
      </c>
      <c r="E221" s="24">
        <v>5554.325954454567</v>
      </c>
      <c r="F221" s="24">
        <v>0</v>
      </c>
      <c r="G221" s="24">
        <v>11767.450059888106</v>
      </c>
      <c r="H221" s="24">
        <v>0</v>
      </c>
    </row>
    <row r="222" spans="1:8" s="25" customFormat="1" ht="12.75">
      <c r="A222" s="21">
        <v>20906</v>
      </c>
      <c r="B222" s="22">
        <v>20906</v>
      </c>
      <c r="C222" s="31" t="s">
        <v>253</v>
      </c>
      <c r="D222" s="24">
        <v>6215.033908083544</v>
      </c>
      <c r="E222" s="24">
        <v>5556.537304891419</v>
      </c>
      <c r="F222" s="24">
        <v>0</v>
      </c>
      <c r="G222" s="24">
        <v>11769.678162979782</v>
      </c>
      <c r="H222" s="24">
        <v>0</v>
      </c>
    </row>
    <row r="223" spans="1:8" s="25" customFormat="1" ht="12.75">
      <c r="A223" s="21">
        <v>26002</v>
      </c>
      <c r="B223" s="22">
        <v>26002</v>
      </c>
      <c r="C223" s="31" t="s">
        <v>254</v>
      </c>
      <c r="D223" s="24">
        <v>27685.1190627584</v>
      </c>
      <c r="E223" s="24">
        <v>11865.051026896452</v>
      </c>
      <c r="F223" s="24">
        <v>0</v>
      </c>
      <c r="G223" s="24">
        <v>39550.17008965485</v>
      </c>
      <c r="H223" s="24">
        <v>0</v>
      </c>
    </row>
    <row r="224" spans="1:8" s="25" customFormat="1" ht="38.25">
      <c r="A224" s="21">
        <v>26005</v>
      </c>
      <c r="B224" s="22">
        <v>26005</v>
      </c>
      <c r="C224" s="31" t="s">
        <v>255</v>
      </c>
      <c r="D224" s="24">
        <v>33430.20749770113</v>
      </c>
      <c r="E224" s="24">
        <v>14125.369473801355</v>
      </c>
      <c r="F224" s="24">
        <v>0</v>
      </c>
      <c r="G224" s="24">
        <v>47553.382373720466</v>
      </c>
      <c r="H224" s="24">
        <v>0</v>
      </c>
    </row>
    <row r="225" spans="1:8" s="25" customFormat="1" ht="12.75">
      <c r="A225" s="21">
        <v>20901</v>
      </c>
      <c r="B225" s="22">
        <v>26008</v>
      </c>
      <c r="C225" s="31" t="s">
        <v>256</v>
      </c>
      <c r="D225" s="24">
        <v>6324.043433027477</v>
      </c>
      <c r="E225" s="24">
        <v>3637.8222425157514</v>
      </c>
      <c r="F225" s="24">
        <v>0</v>
      </c>
      <c r="G225" s="24">
        <v>9961.848922888405</v>
      </c>
      <c r="H225" s="24">
        <v>0</v>
      </c>
    </row>
    <row r="226" spans="1:8" s="25" customFormat="1" ht="25.5">
      <c r="A226" s="21">
        <v>26013</v>
      </c>
      <c r="B226" s="22">
        <v>26013</v>
      </c>
      <c r="C226" s="48" t="s">
        <v>257</v>
      </c>
      <c r="D226" s="24">
        <v>28060.512552068925</v>
      </c>
      <c r="E226" s="24">
        <v>0</v>
      </c>
      <c r="F226" s="24">
        <v>0</v>
      </c>
      <c r="G226" s="24">
        <v>28060.512552068925</v>
      </c>
      <c r="H226" s="24">
        <v>0</v>
      </c>
    </row>
    <row r="227" spans="1:8" s="25" customFormat="1" ht="38.25">
      <c r="A227" s="21">
        <v>26015</v>
      </c>
      <c r="B227" s="22">
        <v>26015</v>
      </c>
      <c r="C227" s="31" t="s">
        <v>258</v>
      </c>
      <c r="D227" s="24">
        <v>45892.624690334604</v>
      </c>
      <c r="E227" s="24">
        <v>19666.494336254105</v>
      </c>
      <c r="F227" s="24">
        <v>0</v>
      </c>
      <c r="G227" s="24">
        <v>65560.55975490363</v>
      </c>
      <c r="H227" s="24">
        <v>0</v>
      </c>
    </row>
    <row r="228" spans="1:8" s="25" customFormat="1" ht="12.75">
      <c r="A228" s="21">
        <v>186008</v>
      </c>
      <c r="B228" s="22">
        <v>186008</v>
      </c>
      <c r="C228" s="31" t="s">
        <v>259</v>
      </c>
      <c r="D228" s="24">
        <v>951.6010520040259</v>
      </c>
      <c r="E228" s="24">
        <v>692.0856761155277</v>
      </c>
      <c r="F228" s="24">
        <v>0</v>
      </c>
      <c r="G228" s="24">
        <v>1642.4805369721798</v>
      </c>
      <c r="H228" s="24">
        <v>1943.702437266186</v>
      </c>
    </row>
    <row r="229" spans="1:8" s="25" customFormat="1" ht="12.75">
      <c r="A229" s="21">
        <v>306001</v>
      </c>
      <c r="B229" s="22">
        <v>306001</v>
      </c>
      <c r="C229" s="31" t="s">
        <v>260</v>
      </c>
      <c r="D229" s="24">
        <v>1481.738813929759</v>
      </c>
      <c r="E229" s="24">
        <v>846.00906864432</v>
      </c>
      <c r="F229" s="24">
        <v>0</v>
      </c>
      <c r="G229" s="24">
        <v>2329.08809496005</v>
      </c>
      <c r="H229" s="24">
        <v>2756.227690233454</v>
      </c>
    </row>
    <row r="230" spans="1:8" s="30" customFormat="1" ht="12.75">
      <c r="A230" s="21">
        <v>300201</v>
      </c>
      <c r="B230" s="22">
        <v>306002</v>
      </c>
      <c r="C230" s="31" t="s">
        <v>261</v>
      </c>
      <c r="D230" s="24">
        <v>2027.4230395327577</v>
      </c>
      <c r="E230" s="24">
        <v>867.3016929264375</v>
      </c>
      <c r="F230" s="24">
        <v>0</v>
      </c>
      <c r="G230" s="24">
        <v>2894.7247324591945</v>
      </c>
      <c r="H230" s="24">
        <v>3425.6056168659225</v>
      </c>
    </row>
    <row r="231" spans="1:8" s="25" customFormat="1" ht="12.75">
      <c r="A231" s="21">
        <v>306003</v>
      </c>
      <c r="B231" s="22">
        <v>306003</v>
      </c>
      <c r="C231" s="31" t="s">
        <v>262</v>
      </c>
      <c r="D231" s="24">
        <v>661.0095014158204</v>
      </c>
      <c r="E231" s="24">
        <v>328.28502394364546</v>
      </c>
      <c r="F231" s="24">
        <v>0</v>
      </c>
      <c r="G231" s="24">
        <v>990.450458542366</v>
      </c>
      <c r="H231" s="24">
        <v>1172.101707420726</v>
      </c>
    </row>
    <row r="232" spans="1:8" s="25" customFormat="1" ht="12.75">
      <c r="A232" s="22">
        <v>306023</v>
      </c>
      <c r="B232" s="26">
        <v>306023</v>
      </c>
      <c r="C232" s="49" t="s">
        <v>263</v>
      </c>
      <c r="D232" s="24">
        <v>1522.2634859505629</v>
      </c>
      <c r="E232" s="24">
        <v>1013.4015956521229</v>
      </c>
      <c r="F232" s="24">
        <v>0</v>
      </c>
      <c r="G232" s="24">
        <v>2534.6264170035583</v>
      </c>
      <c r="H232" s="24">
        <v>2999.4737095846112</v>
      </c>
    </row>
    <row r="233" spans="1:8" s="25" customFormat="1" ht="51">
      <c r="A233" s="21">
        <v>306004</v>
      </c>
      <c r="B233" s="22">
        <v>306004</v>
      </c>
      <c r="C233" s="31" t="s">
        <v>264</v>
      </c>
      <c r="D233" s="19" t="s">
        <v>27</v>
      </c>
      <c r="E233" s="19" t="s">
        <v>28</v>
      </c>
      <c r="F233" s="19" t="s">
        <v>29</v>
      </c>
      <c r="G233" s="19" t="s">
        <v>30</v>
      </c>
      <c r="H233" s="19" t="s">
        <v>31</v>
      </c>
    </row>
    <row r="234" spans="1:8" s="25" customFormat="1" ht="12.75">
      <c r="A234" s="21"/>
      <c r="B234" s="57"/>
      <c r="C234" s="58" t="s">
        <v>265</v>
      </c>
      <c r="D234" s="24">
        <v>1377.5037956108486</v>
      </c>
      <c r="E234" s="24">
        <v>0</v>
      </c>
      <c r="F234" s="24">
        <v>0</v>
      </c>
      <c r="G234" s="24">
        <v>1377.5037956108486</v>
      </c>
      <c r="H234" s="24">
        <v>1630.1306694881507</v>
      </c>
    </row>
    <row r="235" spans="1:8" s="25" customFormat="1" ht="12.75">
      <c r="A235" s="21"/>
      <c r="B235" s="57"/>
      <c r="C235" s="58" t="s">
        <v>266</v>
      </c>
      <c r="D235" s="24">
        <v>1561.5987194788177</v>
      </c>
      <c r="E235" s="24">
        <v>0</v>
      </c>
      <c r="F235" s="24">
        <v>0</v>
      </c>
      <c r="G235" s="24">
        <v>1561.5987194788177</v>
      </c>
      <c r="H235" s="24">
        <v>1847.993571989537</v>
      </c>
    </row>
    <row r="236" spans="1:8" s="25" customFormat="1" ht="12.75">
      <c r="A236" s="21"/>
      <c r="B236" s="57"/>
      <c r="C236" s="58" t="s">
        <v>267</v>
      </c>
      <c r="D236" s="24">
        <v>1745.7103960016111</v>
      </c>
      <c r="E236" s="24">
        <v>0</v>
      </c>
      <c r="F236" s="24">
        <v>0</v>
      </c>
      <c r="G236" s="24">
        <v>1745.7103960016111</v>
      </c>
      <c r="H236" s="24">
        <v>2065.8741754092284</v>
      </c>
    </row>
    <row r="237" spans="1:8" s="25" customFormat="1" ht="12.75">
      <c r="A237" s="21">
        <v>300107</v>
      </c>
      <c r="B237" s="59">
        <v>300107</v>
      </c>
      <c r="C237" s="31" t="s">
        <v>268</v>
      </c>
      <c r="D237" s="24">
        <v>412.5843830212339</v>
      </c>
      <c r="E237" s="24">
        <v>0</v>
      </c>
      <c r="F237" s="24">
        <v>0</v>
      </c>
      <c r="G237" s="24">
        <v>412.5843830212339</v>
      </c>
      <c r="H237" s="24">
        <v>488.2444296145381</v>
      </c>
    </row>
    <row r="238" spans="1:8" s="25" customFormat="1" ht="12.75">
      <c r="A238" s="21">
        <v>306006</v>
      </c>
      <c r="B238" s="22">
        <v>306006</v>
      </c>
      <c r="C238" s="31" t="s">
        <v>269</v>
      </c>
      <c r="D238" s="24">
        <v>757.2702560382019</v>
      </c>
      <c r="E238" s="24">
        <v>709.8099849199969</v>
      </c>
      <c r="F238" s="24">
        <v>0</v>
      </c>
      <c r="G238" s="24">
        <v>1466.225855562142</v>
      </c>
      <c r="H238" s="24">
        <v>1735.1325168750718</v>
      </c>
    </row>
    <row r="239" spans="1:8" s="25" customFormat="1" ht="12.75">
      <c r="A239" s="21">
        <v>306007</v>
      </c>
      <c r="B239" s="22">
        <v>306007</v>
      </c>
      <c r="C239" s="31" t="s">
        <v>270</v>
      </c>
      <c r="D239" s="24">
        <v>643.2851926113514</v>
      </c>
      <c r="E239" s="24">
        <v>282.6842975109754</v>
      </c>
      <c r="F239" s="24">
        <v>0</v>
      </c>
      <c r="G239" s="24">
        <v>922.3509166802046</v>
      </c>
      <c r="H239" s="24">
        <v>1091.5094263767858</v>
      </c>
    </row>
    <row r="240" spans="1:8" s="25" customFormat="1" ht="12.75">
      <c r="A240" s="21">
        <v>306012</v>
      </c>
      <c r="B240" s="22">
        <v>306012</v>
      </c>
      <c r="C240" s="31" t="s">
        <v>271</v>
      </c>
      <c r="D240" s="24">
        <v>1290.9763334415834</v>
      </c>
      <c r="E240" s="24">
        <v>860.6508889610556</v>
      </c>
      <c r="F240" s="24">
        <v>0</v>
      </c>
      <c r="G240" s="24">
        <v>2149.4326246206106</v>
      </c>
      <c r="H240" s="24">
        <v>2543.6219604687362</v>
      </c>
    </row>
    <row r="241" spans="1:8" s="25" customFormat="1" ht="12.75">
      <c r="A241" s="21">
        <v>306013</v>
      </c>
      <c r="B241" s="22">
        <v>306013</v>
      </c>
      <c r="C241" s="31" t="s">
        <v>272</v>
      </c>
      <c r="D241" s="24">
        <v>614.4203683484966</v>
      </c>
      <c r="E241" s="24">
        <v>496.86698944399774</v>
      </c>
      <c r="F241" s="24">
        <v>0</v>
      </c>
      <c r="G241" s="24">
        <v>1111.3208631021437</v>
      </c>
      <c r="H241" s="24">
        <v>1315.1251273273883</v>
      </c>
    </row>
    <row r="242" spans="1:8" s="25" customFormat="1" ht="12.75">
      <c r="A242" s="21">
        <v>306014</v>
      </c>
      <c r="B242" s="22">
        <v>306014</v>
      </c>
      <c r="C242" s="31" t="s">
        <v>273</v>
      </c>
      <c r="D242" s="24">
        <v>3908.4278758981613</v>
      </c>
      <c r="E242" s="24">
        <v>2119.1438246976613</v>
      </c>
      <c r="F242" s="24">
        <v>0</v>
      </c>
      <c r="G242" s="24">
        <v>6026.784325819065</v>
      </c>
      <c r="H242" s="24">
        <v>7132.071704481725</v>
      </c>
    </row>
    <row r="243" spans="1:8" s="25" customFormat="1" ht="12.75">
      <c r="A243" s="21">
        <v>300205</v>
      </c>
      <c r="B243" s="22">
        <v>306015</v>
      </c>
      <c r="C243" s="31" t="s">
        <v>274</v>
      </c>
      <c r="D243" s="24">
        <v>2921.3279483207234</v>
      </c>
      <c r="E243" s="24">
        <v>2071.7673168535794</v>
      </c>
      <c r="F243" s="24">
        <v>0</v>
      </c>
      <c r="G243" s="24">
        <v>4991.419999691839</v>
      </c>
      <c r="H243" s="24">
        <v>5906.831840308547</v>
      </c>
    </row>
    <row r="244" spans="1:8" s="25" customFormat="1" ht="12.75">
      <c r="A244" s="21">
        <v>306017</v>
      </c>
      <c r="B244" s="22">
        <v>306017</v>
      </c>
      <c r="C244" s="31" t="s">
        <v>275</v>
      </c>
      <c r="D244" s="24">
        <v>2260.3184469049024</v>
      </c>
      <c r="E244" s="24">
        <v>1694.6985620605826</v>
      </c>
      <c r="F244" s="24">
        <v>0</v>
      </c>
      <c r="G244" s="24">
        <v>3953.526022686093</v>
      </c>
      <c r="H244" s="24">
        <v>4678.582820023473</v>
      </c>
    </row>
    <row r="245" spans="1:8" s="25" customFormat="1" ht="12.75">
      <c r="A245" s="21">
        <v>300204</v>
      </c>
      <c r="B245" s="22">
        <v>306018</v>
      </c>
      <c r="C245" s="31" t="s">
        <v>276</v>
      </c>
      <c r="D245" s="24">
        <v>984.871824485761</v>
      </c>
      <c r="E245" s="24">
        <v>658.798150978968</v>
      </c>
      <c r="F245" s="24">
        <v>0</v>
      </c>
      <c r="G245" s="24">
        <v>1642.4805369721798</v>
      </c>
      <c r="H245" s="24">
        <v>1943.702437266186</v>
      </c>
    </row>
    <row r="246" spans="1:8" s="25" customFormat="1" ht="12.75">
      <c r="A246" s="21">
        <v>300202</v>
      </c>
      <c r="B246" s="22">
        <v>306019</v>
      </c>
      <c r="C246" s="31" t="s">
        <v>277</v>
      </c>
      <c r="D246" s="24">
        <v>468.40422889693446</v>
      </c>
      <c r="E246" s="24">
        <v>328.28502394364546</v>
      </c>
      <c r="F246" s="24">
        <v>0</v>
      </c>
      <c r="G246" s="24">
        <v>798.548797526115</v>
      </c>
      <c r="H246" s="24">
        <v>944.9989255639832</v>
      </c>
    </row>
    <row r="247" spans="1:8" s="25" customFormat="1" ht="12.75">
      <c r="A247" s="21">
        <v>306020</v>
      </c>
      <c r="B247" s="22">
        <v>306020</v>
      </c>
      <c r="C247" s="31" t="s">
        <v>278</v>
      </c>
      <c r="D247" s="24">
        <v>1222.2066853864355</v>
      </c>
      <c r="E247" s="24">
        <v>1038.1117615184667</v>
      </c>
      <c r="F247" s="24">
        <v>0</v>
      </c>
      <c r="G247" s="24">
        <v>2260.3184469049024</v>
      </c>
      <c r="H247" s="24">
        <v>2674.8565687840824</v>
      </c>
    </row>
    <row r="248" spans="1:8" s="25" customFormat="1" ht="12.75">
      <c r="A248" s="21">
        <v>346045</v>
      </c>
      <c r="B248" s="22">
        <v>346045</v>
      </c>
      <c r="C248" s="31" t="s">
        <v>279</v>
      </c>
      <c r="D248" s="24">
        <v>2071.7673168535794</v>
      </c>
      <c r="E248" s="24">
        <v>3152.0455105656656</v>
      </c>
      <c r="F248" s="24">
        <v>0</v>
      </c>
      <c r="G248" s="24">
        <v>5223.812827419244</v>
      </c>
      <c r="H248" s="24">
        <v>6181.833307099377</v>
      </c>
    </row>
    <row r="249" spans="1:8" s="25" customFormat="1" ht="12.75">
      <c r="A249" s="21">
        <v>346047</v>
      </c>
      <c r="B249" s="22">
        <v>346047</v>
      </c>
      <c r="C249" s="31" t="s">
        <v>280</v>
      </c>
      <c r="D249" s="24">
        <v>1481.738813929759</v>
      </c>
      <c r="E249" s="24">
        <v>8160.687239417233</v>
      </c>
      <c r="F249" s="24">
        <v>0</v>
      </c>
      <c r="G249" s="24">
        <v>9642.442806001816</v>
      </c>
      <c r="H249" s="24">
        <v>11410.826181825532</v>
      </c>
    </row>
    <row r="250" spans="1:8" s="25" customFormat="1" ht="12.75">
      <c r="A250" s="21">
        <v>346048</v>
      </c>
      <c r="B250" s="22">
        <v>346048</v>
      </c>
      <c r="C250" s="31" t="s">
        <v>281</v>
      </c>
      <c r="D250" s="24">
        <v>1481.738813929759</v>
      </c>
      <c r="E250" s="24">
        <v>8160.687239417233</v>
      </c>
      <c r="F250" s="24">
        <v>0</v>
      </c>
      <c r="G250" s="24">
        <v>9642.442806001816</v>
      </c>
      <c r="H250" s="24">
        <v>11410.826181825532</v>
      </c>
    </row>
    <row r="251" spans="1:8" s="25" customFormat="1" ht="12.75">
      <c r="A251" s="27"/>
      <c r="B251" s="32"/>
      <c r="C251" s="41" t="s">
        <v>282</v>
      </c>
      <c r="D251" s="19" t="s">
        <v>27</v>
      </c>
      <c r="E251" s="19" t="s">
        <v>28</v>
      </c>
      <c r="F251" s="19" t="s">
        <v>29</v>
      </c>
      <c r="G251" s="19" t="s">
        <v>30</v>
      </c>
      <c r="H251" s="19" t="s">
        <v>31</v>
      </c>
    </row>
    <row r="252" spans="1:8" s="25" customFormat="1" ht="12.75">
      <c r="A252" s="21">
        <v>286002</v>
      </c>
      <c r="B252" s="22">
        <v>286002</v>
      </c>
      <c r="C252" s="31" t="s">
        <v>283</v>
      </c>
      <c r="D252" s="24">
        <v>3109.8790783720465</v>
      </c>
      <c r="E252" s="24">
        <v>1412.9691658746115</v>
      </c>
      <c r="F252" s="24">
        <v>0</v>
      </c>
      <c r="G252" s="24">
        <v>4522.881749556308</v>
      </c>
      <c r="H252" s="24">
        <v>5352.368275313957</v>
      </c>
    </row>
    <row r="253" spans="1:8" s="25" customFormat="1" ht="12.75">
      <c r="A253" s="21">
        <v>286003</v>
      </c>
      <c r="B253" s="22">
        <v>286003</v>
      </c>
      <c r="C253" s="31" t="s">
        <v>284</v>
      </c>
      <c r="D253" s="24">
        <v>1781.2092715750234</v>
      </c>
      <c r="E253" s="24">
        <v>763.0499219527027</v>
      </c>
      <c r="F253" s="24">
        <v>0</v>
      </c>
      <c r="G253" s="24">
        <v>2544.2591935277264</v>
      </c>
      <c r="H253" s="24">
        <v>3010.8731009732132</v>
      </c>
    </row>
    <row r="254" spans="1:8" s="25" customFormat="1" ht="12.75">
      <c r="A254" s="22">
        <v>36001</v>
      </c>
      <c r="B254" s="22">
        <v>36001</v>
      </c>
      <c r="C254" s="31" t="s">
        <v>285</v>
      </c>
      <c r="D254" s="24">
        <v>48245.43454452635</v>
      </c>
      <c r="E254" s="24">
        <v>0</v>
      </c>
      <c r="F254" s="24">
        <v>0</v>
      </c>
      <c r="G254" s="24">
        <v>48245.43454452635</v>
      </c>
      <c r="H254" s="24">
        <v>0</v>
      </c>
    </row>
    <row r="255" spans="1:8" s="30" customFormat="1" ht="12.75">
      <c r="A255" s="60" t="s">
        <v>286</v>
      </c>
      <c r="B255" s="14" t="s">
        <v>287</v>
      </c>
      <c r="C255" s="31" t="s">
        <v>288</v>
      </c>
      <c r="D255" s="24">
        <v>48246.150122210995</v>
      </c>
      <c r="E255" s="24">
        <v>0</v>
      </c>
      <c r="F255" s="24">
        <v>5025.796447392</v>
      </c>
      <c r="G255" s="24">
        <v>53271.946569602995</v>
      </c>
      <c r="H255" s="24">
        <v>0</v>
      </c>
    </row>
    <row r="256" spans="1:8" s="25" customFormat="1" ht="12.75">
      <c r="A256" s="27"/>
      <c r="B256" s="28"/>
      <c r="C256" s="41" t="s">
        <v>289</v>
      </c>
      <c r="D256" s="19" t="s">
        <v>27</v>
      </c>
      <c r="E256" s="19" t="s">
        <v>28</v>
      </c>
      <c r="F256" s="19" t="s">
        <v>29</v>
      </c>
      <c r="G256" s="19" t="s">
        <v>30</v>
      </c>
      <c r="H256" s="19" t="s">
        <v>31</v>
      </c>
    </row>
    <row r="257" spans="1:8" s="25" customFormat="1" ht="12.75">
      <c r="A257" s="21">
        <v>456001</v>
      </c>
      <c r="B257" s="26">
        <v>420210</v>
      </c>
      <c r="C257" s="31" t="s">
        <v>290</v>
      </c>
      <c r="D257" s="24">
        <v>2921.3279483207234</v>
      </c>
      <c r="E257" s="24">
        <v>1599.3089454890826</v>
      </c>
      <c r="F257" s="24">
        <v>0</v>
      </c>
      <c r="G257" s="24">
        <v>4520.65364646463</v>
      </c>
      <c r="H257" s="24">
        <v>0</v>
      </c>
    </row>
    <row r="258" spans="1:8" s="25" customFormat="1" ht="25.5">
      <c r="A258" s="21">
        <v>456001</v>
      </c>
      <c r="B258" s="26">
        <v>420210</v>
      </c>
      <c r="C258" s="31" t="s">
        <v>291</v>
      </c>
      <c r="D258" s="24">
        <v>2921.3279483207234</v>
      </c>
      <c r="E258" s="24">
        <v>0</v>
      </c>
      <c r="F258" s="24">
        <v>0</v>
      </c>
      <c r="G258" s="24">
        <v>2921.3279483207234</v>
      </c>
      <c r="H258" s="24">
        <v>0</v>
      </c>
    </row>
    <row r="259" spans="1:8" s="25" customFormat="1" ht="12.75">
      <c r="A259" s="27"/>
      <c r="B259" s="28"/>
      <c r="C259" s="41" t="s">
        <v>292</v>
      </c>
      <c r="D259" s="19" t="s">
        <v>27</v>
      </c>
      <c r="E259" s="19" t="s">
        <v>28</v>
      </c>
      <c r="F259" s="19" t="s">
        <v>29</v>
      </c>
      <c r="G259" s="19" t="s">
        <v>30</v>
      </c>
      <c r="H259" s="19" t="s">
        <v>31</v>
      </c>
    </row>
    <row r="260" spans="1:8" s="25" customFormat="1" ht="12.75">
      <c r="A260" s="21">
        <v>350301</v>
      </c>
      <c r="B260" s="26">
        <v>350103</v>
      </c>
      <c r="C260" s="31" t="s">
        <v>293</v>
      </c>
      <c r="D260" s="24">
        <v>517.9250765585703</v>
      </c>
      <c r="E260" s="24">
        <v>377.10226010264637</v>
      </c>
      <c r="F260" s="24">
        <v>0</v>
      </c>
      <c r="G260" s="24">
        <v>896.1497645344673</v>
      </c>
      <c r="H260" s="24">
        <v>1060.4974175059353</v>
      </c>
    </row>
    <row r="261" spans="1:8" s="25" customFormat="1" ht="12.75">
      <c r="A261" s="27"/>
      <c r="B261" s="32"/>
      <c r="C261" s="41" t="s">
        <v>294</v>
      </c>
      <c r="D261" s="19" t="s">
        <v>27</v>
      </c>
      <c r="E261" s="19" t="s">
        <v>28</v>
      </c>
      <c r="F261" s="19" t="s">
        <v>29</v>
      </c>
      <c r="G261" s="19" t="s">
        <v>30</v>
      </c>
      <c r="H261" s="19" t="s">
        <v>31</v>
      </c>
    </row>
    <row r="262" spans="1:8" s="25" customFormat="1" ht="12.75">
      <c r="A262" s="21">
        <v>106011</v>
      </c>
      <c r="B262" s="22">
        <v>106011</v>
      </c>
      <c r="C262" s="31" t="s">
        <v>295</v>
      </c>
      <c r="D262" s="24">
        <v>31766.568357685446</v>
      </c>
      <c r="E262" s="24">
        <v>13615.200876426592</v>
      </c>
      <c r="F262" s="24">
        <v>0</v>
      </c>
      <c r="G262" s="24">
        <v>45381.769234112035</v>
      </c>
      <c r="H262" s="24">
        <v>0</v>
      </c>
    </row>
    <row r="263" spans="1:8" s="25" customFormat="1" ht="12.75">
      <c r="A263" s="21">
        <v>106011</v>
      </c>
      <c r="B263" s="26">
        <v>106014</v>
      </c>
      <c r="C263" s="31" t="s">
        <v>296</v>
      </c>
      <c r="D263" s="24">
        <v>24794.833783827733</v>
      </c>
      <c r="E263" s="24">
        <v>24794.833783827733</v>
      </c>
      <c r="F263" s="24">
        <v>0</v>
      </c>
      <c r="G263" s="24">
        <v>49589.65081500064</v>
      </c>
      <c r="H263" s="24">
        <v>0</v>
      </c>
    </row>
    <row r="264" spans="1:8" s="30" customFormat="1" ht="12.75">
      <c r="A264" s="21">
        <v>100118</v>
      </c>
      <c r="B264" s="26">
        <v>106017</v>
      </c>
      <c r="C264" s="31" t="s">
        <v>297</v>
      </c>
      <c r="D264" s="24">
        <v>4888.257151281706</v>
      </c>
      <c r="E264" s="24">
        <v>14251.801759762915</v>
      </c>
      <c r="F264" s="24">
        <v>0</v>
      </c>
      <c r="G264" s="24">
        <v>19138.46740883628</v>
      </c>
      <c r="H264" s="24">
        <v>0</v>
      </c>
    </row>
    <row r="265" spans="1:8" s="25" customFormat="1" ht="12.75">
      <c r="A265" s="22">
        <v>100119</v>
      </c>
      <c r="B265" s="22">
        <v>100119</v>
      </c>
      <c r="C265" s="49" t="s">
        <v>298</v>
      </c>
      <c r="D265" s="24">
        <v>2454.3979530483575</v>
      </c>
      <c r="E265" s="24">
        <v>7158.225127365602</v>
      </c>
      <c r="F265" s="24">
        <v>0</v>
      </c>
      <c r="G265" s="24">
        <v>9612.623080413961</v>
      </c>
      <c r="H265" s="24">
        <v>0</v>
      </c>
    </row>
    <row r="266" spans="1:8" s="25" customFormat="1" ht="12.75">
      <c r="A266" s="34">
        <v>106032</v>
      </c>
      <c r="B266" s="34">
        <v>106032</v>
      </c>
      <c r="C266" s="35" t="s">
        <v>299</v>
      </c>
      <c r="D266" s="24">
        <v>37693.47335543999</v>
      </c>
      <c r="E266" s="24">
        <v>0</v>
      </c>
      <c r="F266" s="24">
        <v>0</v>
      </c>
      <c r="G266" s="24">
        <v>37693.47335543999</v>
      </c>
      <c r="H266" s="24">
        <v>0</v>
      </c>
    </row>
    <row r="267" spans="1:8" s="30" customFormat="1" ht="25.5">
      <c r="A267" s="22">
        <v>106035</v>
      </c>
      <c r="B267" s="61">
        <v>100124</v>
      </c>
      <c r="C267" s="31" t="s">
        <v>300</v>
      </c>
      <c r="D267" s="24">
        <v>140909.9637663216</v>
      </c>
      <c r="E267" s="24">
        <v>0</v>
      </c>
      <c r="F267" s="24">
        <v>0</v>
      </c>
      <c r="G267" s="24">
        <v>140909.9637663216</v>
      </c>
      <c r="H267" s="24">
        <v>0</v>
      </c>
    </row>
    <row r="268" spans="1:8" s="30" customFormat="1" ht="25.5">
      <c r="A268" s="22">
        <v>100124</v>
      </c>
      <c r="B268" s="61">
        <v>106035</v>
      </c>
      <c r="C268" s="49" t="s">
        <v>301</v>
      </c>
      <c r="D268" s="24">
        <v>96646.1661992771</v>
      </c>
      <c r="E268" s="24">
        <v>0</v>
      </c>
      <c r="F268" s="24">
        <v>0</v>
      </c>
      <c r="G268" s="24">
        <v>96646.1661992771</v>
      </c>
      <c r="H268" s="24">
        <v>0</v>
      </c>
    </row>
    <row r="269" spans="1:8" s="25" customFormat="1" ht="38.25">
      <c r="A269" s="21">
        <v>106033</v>
      </c>
      <c r="B269" s="22">
        <v>106033</v>
      </c>
      <c r="C269" s="31" t="s">
        <v>302</v>
      </c>
      <c r="D269" s="24">
        <v>10070.556900045493</v>
      </c>
      <c r="E269" s="24">
        <v>0</v>
      </c>
      <c r="F269" s="24">
        <v>0</v>
      </c>
      <c r="G269" s="24">
        <v>10070.556900045493</v>
      </c>
      <c r="H269" s="24">
        <v>0</v>
      </c>
    </row>
    <row r="270" spans="1:8" s="25" customFormat="1" ht="12.75">
      <c r="A270" s="21">
        <v>365001</v>
      </c>
      <c r="B270" s="22">
        <v>365001</v>
      </c>
      <c r="C270" s="31" t="s">
        <v>303</v>
      </c>
      <c r="D270" s="24">
        <v>2433.3398659337845</v>
      </c>
      <c r="E270" s="24">
        <v>2626.732513229429</v>
      </c>
      <c r="F270" s="24">
        <v>0</v>
      </c>
      <c r="G270" s="24">
        <v>5061.881665884273</v>
      </c>
      <c r="H270" s="24">
        <v>5990.203165526415</v>
      </c>
    </row>
    <row r="271" spans="1:8" s="25" customFormat="1" ht="12.75">
      <c r="A271" s="21">
        <v>360111</v>
      </c>
      <c r="B271" s="26">
        <v>365002</v>
      </c>
      <c r="C271" s="31" t="s">
        <v>304</v>
      </c>
      <c r="D271" s="24">
        <v>5789.968797217954</v>
      </c>
      <c r="E271" s="24">
        <v>2482.1403494379615</v>
      </c>
      <c r="F271" s="24">
        <v>0</v>
      </c>
      <c r="G271" s="24">
        <v>8271.606567011175</v>
      </c>
      <c r="H271" s="24">
        <v>9788.590121901534</v>
      </c>
    </row>
    <row r="272" spans="1:8" s="25" customFormat="1" ht="12.75">
      <c r="A272" s="21">
        <v>360112</v>
      </c>
      <c r="B272" s="26">
        <v>366003</v>
      </c>
      <c r="C272" s="31" t="s">
        <v>305</v>
      </c>
      <c r="D272" s="24">
        <v>2474.0488171576603</v>
      </c>
      <c r="E272" s="24">
        <v>1060.2922765062901</v>
      </c>
      <c r="F272" s="24">
        <v>0</v>
      </c>
      <c r="G272" s="24">
        <v>3534.6426414507937</v>
      </c>
      <c r="H272" s="24">
        <v>4182.886303802412</v>
      </c>
    </row>
    <row r="273" spans="1:8" s="25" customFormat="1" ht="12.75">
      <c r="A273" s="21">
        <v>100125</v>
      </c>
      <c r="B273" s="26">
        <v>366007</v>
      </c>
      <c r="C273" s="31" t="s">
        <v>306</v>
      </c>
      <c r="D273" s="24">
        <v>26744.60826824828</v>
      </c>
      <c r="E273" s="24">
        <v>12524.988358403501</v>
      </c>
      <c r="F273" s="24">
        <v>0</v>
      </c>
      <c r="G273" s="24">
        <v>39268.4574461237</v>
      </c>
      <c r="H273" s="24">
        <v>0</v>
      </c>
    </row>
    <row r="274" spans="1:8" s="25" customFormat="1" ht="12.75">
      <c r="A274" s="21">
        <v>360108</v>
      </c>
      <c r="B274" s="26">
        <v>366012</v>
      </c>
      <c r="C274" s="31" t="s">
        <v>307</v>
      </c>
      <c r="D274" s="24">
        <v>4003.0468703477272</v>
      </c>
      <c r="E274" s="24">
        <v>2119.1438246976613</v>
      </c>
      <c r="F274" s="24">
        <v>0</v>
      </c>
      <c r="G274" s="24">
        <v>6122.173942390565</v>
      </c>
      <c r="H274" s="24">
        <v>7244.950460514494</v>
      </c>
    </row>
    <row r="275" spans="1:8" s="25" customFormat="1" ht="12.75">
      <c r="A275" s="27"/>
      <c r="B275" s="28"/>
      <c r="C275" s="46" t="s">
        <v>308</v>
      </c>
      <c r="D275" s="19" t="s">
        <v>27</v>
      </c>
      <c r="E275" s="19" t="s">
        <v>28</v>
      </c>
      <c r="F275" s="19" t="s">
        <v>29</v>
      </c>
      <c r="G275" s="19" t="s">
        <v>30</v>
      </c>
      <c r="H275" s="19" t="s">
        <v>31</v>
      </c>
    </row>
    <row r="276" spans="1:8" s="25" customFormat="1" ht="12.75">
      <c r="A276" s="27"/>
      <c r="B276" s="22"/>
      <c r="C276" s="47" t="s">
        <v>309</v>
      </c>
      <c r="D276" s="24"/>
      <c r="E276" s="24"/>
      <c r="F276" s="24"/>
      <c r="G276" s="24"/>
      <c r="H276" s="24"/>
    </row>
    <row r="277" spans="1:8" s="25" customFormat="1" ht="25.5">
      <c r="A277" s="21">
        <v>31301</v>
      </c>
      <c r="B277" s="22">
        <v>31301</v>
      </c>
      <c r="C277" s="31" t="s">
        <v>310</v>
      </c>
      <c r="D277" s="24"/>
      <c r="E277" s="24"/>
      <c r="F277" s="24"/>
      <c r="G277" s="24"/>
      <c r="H277" s="24"/>
    </row>
    <row r="278" spans="1:8" s="25" customFormat="1" ht="12.75">
      <c r="A278" s="21"/>
      <c r="B278" s="28"/>
      <c r="C278" s="58" t="s">
        <v>311</v>
      </c>
      <c r="D278" s="62">
        <v>18328.044139917765</v>
      </c>
      <c r="E278" s="62">
        <v>0</v>
      </c>
      <c r="F278" s="62">
        <v>0</v>
      </c>
      <c r="G278" s="62">
        <v>18328.044139917765</v>
      </c>
      <c r="H278" s="62">
        <v>0</v>
      </c>
    </row>
    <row r="279" spans="1:8" s="25" customFormat="1" ht="12.75">
      <c r="A279" s="21"/>
      <c r="B279" s="28"/>
      <c r="C279" s="58" t="s">
        <v>312</v>
      </c>
      <c r="D279" s="62">
        <v>21562.39133449514</v>
      </c>
      <c r="E279" s="62">
        <v>0</v>
      </c>
      <c r="F279" s="62">
        <v>0</v>
      </c>
      <c r="G279" s="62">
        <v>21562.39133449514</v>
      </c>
      <c r="H279" s="62">
        <v>0</v>
      </c>
    </row>
    <row r="280" spans="1:8" s="25" customFormat="1" ht="12.75">
      <c r="A280" s="21"/>
      <c r="B280" s="28"/>
      <c r="C280" s="58" t="s">
        <v>313</v>
      </c>
      <c r="D280" s="62">
        <v>23718.62869785282</v>
      </c>
      <c r="E280" s="62">
        <v>0</v>
      </c>
      <c r="F280" s="62">
        <v>0</v>
      </c>
      <c r="G280" s="62">
        <v>23718.62869785282</v>
      </c>
      <c r="H280" s="62">
        <v>0</v>
      </c>
    </row>
    <row r="281" spans="1:8" s="25" customFormat="1" ht="12.75">
      <c r="A281" s="21">
        <v>60103</v>
      </c>
      <c r="B281" s="22">
        <v>60103</v>
      </c>
      <c r="C281" s="31" t="s">
        <v>314</v>
      </c>
      <c r="D281" s="62">
        <v>27492.057359417493</v>
      </c>
      <c r="E281" s="62">
        <v>0</v>
      </c>
      <c r="F281" s="62">
        <v>0</v>
      </c>
      <c r="G281" s="62">
        <v>27492.057359417493</v>
      </c>
      <c r="H281" s="62">
        <v>0</v>
      </c>
    </row>
    <row r="282" spans="1:8" s="25" customFormat="1" ht="12.75">
      <c r="A282" s="21">
        <v>60109</v>
      </c>
      <c r="B282" s="22">
        <v>60109</v>
      </c>
      <c r="C282" s="31" t="s">
        <v>315</v>
      </c>
      <c r="D282" s="62">
        <v>21023.345269344445</v>
      </c>
      <c r="E282" s="62">
        <v>0</v>
      </c>
      <c r="F282" s="62">
        <v>0</v>
      </c>
      <c r="G282" s="62">
        <v>21023.345269344445</v>
      </c>
      <c r="H282" s="62">
        <v>0</v>
      </c>
    </row>
    <row r="283" spans="1:8" s="25" customFormat="1" ht="12.75">
      <c r="A283" s="21">
        <v>66001</v>
      </c>
      <c r="B283" s="22">
        <v>66001</v>
      </c>
      <c r="C283" s="31" t="s">
        <v>316</v>
      </c>
      <c r="D283" s="62">
        <v>53366.941121546304</v>
      </c>
      <c r="E283" s="62">
        <v>0</v>
      </c>
      <c r="F283" s="62">
        <v>0</v>
      </c>
      <c r="G283" s="62">
        <v>53366.941121546304</v>
      </c>
      <c r="H283" s="62">
        <v>0</v>
      </c>
    </row>
    <row r="284" spans="1:8" s="25" customFormat="1" ht="25.5">
      <c r="A284" s="21">
        <v>86004</v>
      </c>
      <c r="B284" s="22">
        <v>86004</v>
      </c>
      <c r="C284" s="23" t="s">
        <v>317</v>
      </c>
      <c r="D284" s="62">
        <v>88152.69727049101</v>
      </c>
      <c r="E284" s="62">
        <v>0</v>
      </c>
      <c r="F284" s="62">
        <v>22910.050749667636</v>
      </c>
      <c r="G284" s="62">
        <v>111062.74802015869</v>
      </c>
      <c r="H284" s="62">
        <v>0</v>
      </c>
    </row>
    <row r="285" spans="1:8" s="25" customFormat="1" ht="25.5">
      <c r="A285" s="21">
        <v>86003</v>
      </c>
      <c r="B285" s="22">
        <v>86003</v>
      </c>
      <c r="C285" s="23" t="s">
        <v>318</v>
      </c>
      <c r="D285" s="62">
        <v>60838.78195289788</v>
      </c>
      <c r="E285" s="62">
        <v>0</v>
      </c>
      <c r="F285" s="62">
        <v>22910.050749667636</v>
      </c>
      <c r="G285" s="62">
        <v>83748.8150016472</v>
      </c>
      <c r="H285" s="62">
        <v>0</v>
      </c>
    </row>
    <row r="286" spans="1:8" s="25" customFormat="1" ht="12.75">
      <c r="A286" s="21">
        <v>80716</v>
      </c>
      <c r="B286" s="26">
        <v>86009</v>
      </c>
      <c r="C286" s="23" t="s">
        <v>319</v>
      </c>
      <c r="D286" s="62">
        <v>70471.53319003973</v>
      </c>
      <c r="E286" s="62">
        <v>0</v>
      </c>
      <c r="F286" s="62">
        <v>22910.050749667636</v>
      </c>
      <c r="G286" s="62">
        <v>93381.60164062565</v>
      </c>
      <c r="H286" s="62">
        <v>0</v>
      </c>
    </row>
    <row r="287" spans="1:8" s="25" customFormat="1" ht="12.75">
      <c r="A287" s="21">
        <v>86024</v>
      </c>
      <c r="B287" s="22">
        <v>86024</v>
      </c>
      <c r="C287" s="23" t="s">
        <v>320</v>
      </c>
      <c r="D287" s="62">
        <v>52633.344263302286</v>
      </c>
      <c r="E287" s="62">
        <v>0</v>
      </c>
      <c r="F287" s="62">
        <v>22910.050749667636</v>
      </c>
      <c r="G287" s="62">
        <v>75544.7048809245</v>
      </c>
      <c r="H287" s="62">
        <v>0</v>
      </c>
    </row>
    <row r="288" spans="1:8" s="25" customFormat="1" ht="12.75">
      <c r="A288" s="21">
        <v>80713</v>
      </c>
      <c r="B288" s="22">
        <v>80713</v>
      </c>
      <c r="C288" s="23" t="s">
        <v>321</v>
      </c>
      <c r="D288" s="62">
        <v>99311.23226371141</v>
      </c>
      <c r="E288" s="62">
        <v>0</v>
      </c>
      <c r="F288" s="62">
        <v>22910.050749667636</v>
      </c>
      <c r="G288" s="62">
        <v>122221.28301337903</v>
      </c>
      <c r="H288" s="62">
        <v>0</v>
      </c>
    </row>
    <row r="289" spans="1:8" s="25" customFormat="1" ht="12.75">
      <c r="A289" s="21">
        <v>80211</v>
      </c>
      <c r="B289" s="22">
        <v>80211</v>
      </c>
      <c r="C289" s="63" t="s">
        <v>322</v>
      </c>
      <c r="D289" s="62">
        <v>37290.524593733375</v>
      </c>
      <c r="E289" s="62">
        <v>0</v>
      </c>
      <c r="F289" s="62">
        <v>22910.050749667636</v>
      </c>
      <c r="G289" s="62">
        <v>60200.29212870811</v>
      </c>
      <c r="H289" s="62">
        <v>0</v>
      </c>
    </row>
    <row r="290" spans="1:8" s="25" customFormat="1" ht="12.75">
      <c r="A290" s="21">
        <v>86028</v>
      </c>
      <c r="B290" s="22">
        <v>86028</v>
      </c>
      <c r="C290" s="23" t="s">
        <v>323</v>
      </c>
      <c r="D290" s="62">
        <v>95171.05827577964</v>
      </c>
      <c r="E290" s="62">
        <v>0</v>
      </c>
      <c r="F290" s="62">
        <v>22910.050749667636</v>
      </c>
      <c r="G290" s="62">
        <v>118080.8258107544</v>
      </c>
      <c r="H290" s="62">
        <v>0</v>
      </c>
    </row>
    <row r="291" spans="1:8" s="25" customFormat="1" ht="25.5">
      <c r="A291" s="21">
        <v>86026</v>
      </c>
      <c r="B291" s="22">
        <v>86026</v>
      </c>
      <c r="C291" s="63" t="s">
        <v>324</v>
      </c>
      <c r="D291" s="62">
        <v>112471.33399613791</v>
      </c>
      <c r="E291" s="62">
        <v>0</v>
      </c>
      <c r="F291" s="62">
        <v>22910.050749667636</v>
      </c>
      <c r="G291" s="62">
        <v>135383.06633304455</v>
      </c>
      <c r="H291" s="62">
        <v>0</v>
      </c>
    </row>
    <row r="292" spans="1:8" s="25" customFormat="1" ht="25.5">
      <c r="A292" s="21">
        <v>86026</v>
      </c>
      <c r="B292" s="26">
        <v>86027</v>
      </c>
      <c r="C292" s="63" t="s">
        <v>325</v>
      </c>
      <c r="D292" s="62">
        <v>112471.33399613791</v>
      </c>
      <c r="E292" s="62">
        <v>0</v>
      </c>
      <c r="F292" s="62">
        <v>22910.050749667636</v>
      </c>
      <c r="G292" s="62">
        <v>135383.06633304455</v>
      </c>
      <c r="H292" s="62">
        <v>0</v>
      </c>
    </row>
    <row r="293" spans="1:8" s="25" customFormat="1" ht="12.75">
      <c r="A293" s="21">
        <v>96001</v>
      </c>
      <c r="B293" s="22">
        <v>96001</v>
      </c>
      <c r="C293" s="31" t="s">
        <v>326</v>
      </c>
      <c r="D293" s="62">
        <v>32779.53406822429</v>
      </c>
      <c r="E293" s="62">
        <v>0</v>
      </c>
      <c r="F293" s="62">
        <v>0</v>
      </c>
      <c r="G293" s="62">
        <v>32779.53406822429</v>
      </c>
      <c r="H293" s="62">
        <v>0</v>
      </c>
    </row>
    <row r="294" spans="1:8" s="25" customFormat="1" ht="38.25">
      <c r="A294" s="21">
        <v>16001</v>
      </c>
      <c r="B294" s="22">
        <v>16001</v>
      </c>
      <c r="C294" s="31" t="s">
        <v>327</v>
      </c>
      <c r="D294" s="62">
        <v>139296.56236115893</v>
      </c>
      <c r="E294" s="62">
        <v>0</v>
      </c>
      <c r="F294" s="62">
        <v>0</v>
      </c>
      <c r="G294" s="62">
        <v>139296.56236115893</v>
      </c>
      <c r="H294" s="62">
        <v>0</v>
      </c>
    </row>
    <row r="295" spans="1:8" s="25" customFormat="1" ht="12.75">
      <c r="A295" s="21">
        <v>101102</v>
      </c>
      <c r="B295" s="26">
        <v>106004</v>
      </c>
      <c r="C295" s="31" t="s">
        <v>328</v>
      </c>
      <c r="D295" s="62">
        <v>68652.79923600881</v>
      </c>
      <c r="E295" s="62">
        <v>0</v>
      </c>
      <c r="F295" s="62">
        <v>26953.011294266806</v>
      </c>
      <c r="G295" s="62">
        <v>95605.79282935732</v>
      </c>
      <c r="H295" s="62">
        <v>0</v>
      </c>
    </row>
    <row r="296" spans="1:8" s="25" customFormat="1" ht="38.25">
      <c r="A296" s="21">
        <v>106023</v>
      </c>
      <c r="B296" s="22">
        <v>106023</v>
      </c>
      <c r="C296" s="31" t="s">
        <v>329</v>
      </c>
      <c r="D296" s="62">
        <v>68652.79923600881</v>
      </c>
      <c r="E296" s="62">
        <v>0</v>
      </c>
      <c r="F296" s="62">
        <v>22910.050749667636</v>
      </c>
      <c r="G296" s="62">
        <v>91562.84998567645</v>
      </c>
      <c r="H296" s="62">
        <v>0</v>
      </c>
    </row>
    <row r="297" spans="1:8" s="25" customFormat="1" ht="12.75">
      <c r="A297" s="21">
        <v>110503</v>
      </c>
      <c r="B297" s="26">
        <v>116003</v>
      </c>
      <c r="C297" s="31" t="s">
        <v>330</v>
      </c>
      <c r="D297" s="62">
        <v>35038.89698162854</v>
      </c>
      <c r="E297" s="62">
        <v>0</v>
      </c>
      <c r="F297" s="62">
        <v>17519.44849081427</v>
      </c>
      <c r="G297" s="62">
        <v>52558.327771524506</v>
      </c>
      <c r="H297" s="62">
        <v>0</v>
      </c>
    </row>
    <row r="298" spans="1:8" s="25" customFormat="1" ht="12.75">
      <c r="A298" s="21">
        <v>110502</v>
      </c>
      <c r="B298" s="26">
        <v>116004</v>
      </c>
      <c r="C298" s="31" t="s">
        <v>331</v>
      </c>
      <c r="D298" s="62">
        <v>17742.10834217639</v>
      </c>
      <c r="E298" s="62">
        <v>0</v>
      </c>
      <c r="F298" s="62">
        <v>9433.545102534228</v>
      </c>
      <c r="G298" s="62">
        <v>27175.653444710617</v>
      </c>
      <c r="H298" s="62">
        <v>0</v>
      </c>
    </row>
    <row r="299" spans="1:8" s="25" customFormat="1" ht="12.75">
      <c r="A299" s="21">
        <v>110104</v>
      </c>
      <c r="B299" s="22">
        <v>110104</v>
      </c>
      <c r="C299" s="23" t="s">
        <v>332</v>
      </c>
      <c r="D299" s="62">
        <v>16912.4308993713</v>
      </c>
      <c r="E299" s="62">
        <v>0</v>
      </c>
      <c r="F299" s="62">
        <v>0</v>
      </c>
      <c r="G299" s="62">
        <v>16912.4308993713</v>
      </c>
      <c r="H299" s="62">
        <v>0</v>
      </c>
    </row>
    <row r="300" spans="1:8" s="25" customFormat="1" ht="25.5">
      <c r="A300" s="21">
        <v>110203</v>
      </c>
      <c r="B300" s="22">
        <v>110203</v>
      </c>
      <c r="C300" s="31" t="s">
        <v>333</v>
      </c>
      <c r="D300" s="19" t="s">
        <v>27</v>
      </c>
      <c r="E300" s="19" t="s">
        <v>28</v>
      </c>
      <c r="F300" s="19" t="s">
        <v>29</v>
      </c>
      <c r="G300" s="19" t="s">
        <v>30</v>
      </c>
      <c r="H300" s="19" t="s">
        <v>31</v>
      </c>
    </row>
    <row r="301" spans="1:8" s="25" customFormat="1" ht="12.75">
      <c r="A301" s="21"/>
      <c r="B301" s="22"/>
      <c r="C301" s="58" t="s">
        <v>311</v>
      </c>
      <c r="D301" s="62">
        <v>33405.29693215255</v>
      </c>
      <c r="E301" s="62">
        <v>0</v>
      </c>
      <c r="F301" s="62">
        <v>0</v>
      </c>
      <c r="G301" s="62">
        <v>33405.29693215255</v>
      </c>
      <c r="H301" s="62">
        <v>0</v>
      </c>
    </row>
    <row r="302" spans="1:8" s="25" customFormat="1" ht="12.75">
      <c r="A302" s="21"/>
      <c r="B302" s="22"/>
      <c r="C302" s="58" t="s">
        <v>312</v>
      </c>
      <c r="D302" s="62">
        <v>39590.44031097501</v>
      </c>
      <c r="E302" s="62">
        <v>0</v>
      </c>
      <c r="F302" s="62">
        <v>0</v>
      </c>
      <c r="G302" s="62">
        <v>39590.44031097501</v>
      </c>
      <c r="H302" s="62">
        <v>0</v>
      </c>
    </row>
    <row r="303" spans="1:8" s="25" customFormat="1" ht="12.75">
      <c r="A303" s="21"/>
      <c r="B303" s="22"/>
      <c r="C303" s="58" t="s">
        <v>313</v>
      </c>
      <c r="D303" s="62">
        <v>43302.907009896306</v>
      </c>
      <c r="E303" s="62">
        <v>0</v>
      </c>
      <c r="F303" s="62">
        <v>0</v>
      </c>
      <c r="G303" s="62">
        <v>43302.907009896306</v>
      </c>
      <c r="H303" s="62">
        <v>0</v>
      </c>
    </row>
    <row r="304" spans="1:8" s="25" customFormat="1" ht="12.75">
      <c r="A304" s="21">
        <v>110204</v>
      </c>
      <c r="B304" s="22">
        <v>110204</v>
      </c>
      <c r="C304" s="31" t="s">
        <v>334</v>
      </c>
      <c r="D304" s="62">
        <v>23878.007766273564</v>
      </c>
      <c r="E304" s="62">
        <v>0</v>
      </c>
      <c r="F304" s="62">
        <v>0</v>
      </c>
      <c r="G304" s="62">
        <v>23878.007766273564</v>
      </c>
      <c r="H304" s="62">
        <v>0</v>
      </c>
    </row>
    <row r="305" spans="1:8" s="25" customFormat="1" ht="12.75">
      <c r="A305" s="21">
        <v>110210</v>
      </c>
      <c r="B305" s="22">
        <v>110210</v>
      </c>
      <c r="C305" s="31" t="s">
        <v>335</v>
      </c>
      <c r="D305" s="62">
        <v>10525.727163806616</v>
      </c>
      <c r="E305" s="62">
        <v>0</v>
      </c>
      <c r="F305" s="62">
        <v>0</v>
      </c>
      <c r="G305" s="62">
        <v>10525.727163806616</v>
      </c>
      <c r="H305" s="62">
        <v>0</v>
      </c>
    </row>
    <row r="306" spans="1:8" s="25" customFormat="1" ht="12.75">
      <c r="A306" s="21">
        <v>110211</v>
      </c>
      <c r="B306" s="22">
        <v>110211</v>
      </c>
      <c r="C306" s="31" t="s">
        <v>336</v>
      </c>
      <c r="D306" s="62">
        <v>10525.727163806616</v>
      </c>
      <c r="E306" s="62">
        <v>0</v>
      </c>
      <c r="F306" s="62">
        <v>0</v>
      </c>
      <c r="G306" s="62">
        <v>10525.727163806616</v>
      </c>
      <c r="H306" s="62">
        <v>0</v>
      </c>
    </row>
    <row r="307" spans="1:8" s="25" customFormat="1" ht="12.75">
      <c r="A307" s="21">
        <v>110214</v>
      </c>
      <c r="B307" s="22">
        <v>110214</v>
      </c>
      <c r="C307" s="31" t="s">
        <v>337</v>
      </c>
      <c r="D307" s="62">
        <v>10893.693853536777</v>
      </c>
      <c r="E307" s="62">
        <v>0</v>
      </c>
      <c r="F307" s="62">
        <v>0</v>
      </c>
      <c r="G307" s="62">
        <v>10893.693853536777</v>
      </c>
      <c r="H307" s="62">
        <v>0</v>
      </c>
    </row>
    <row r="308" spans="1:8" s="25" customFormat="1" ht="12.75">
      <c r="A308" s="21">
        <v>110402</v>
      </c>
      <c r="B308" s="22">
        <v>110402</v>
      </c>
      <c r="C308" s="31" t="s">
        <v>338</v>
      </c>
      <c r="D308" s="62">
        <v>19451.946246793214</v>
      </c>
      <c r="E308" s="62">
        <v>0</v>
      </c>
      <c r="F308" s="62">
        <v>0</v>
      </c>
      <c r="G308" s="62">
        <v>19451.946246793214</v>
      </c>
      <c r="H308" s="62">
        <v>0</v>
      </c>
    </row>
    <row r="309" spans="1:8" s="25" customFormat="1" ht="12.75">
      <c r="A309" s="21">
        <v>110404</v>
      </c>
      <c r="B309" s="22">
        <v>110404</v>
      </c>
      <c r="C309" s="31" t="s">
        <v>339</v>
      </c>
      <c r="D309" s="62">
        <v>10525.727163806616</v>
      </c>
      <c r="E309" s="62">
        <v>0</v>
      </c>
      <c r="F309" s="62">
        <v>0</v>
      </c>
      <c r="G309" s="62">
        <v>10525.727163806616</v>
      </c>
      <c r="H309" s="62">
        <v>0</v>
      </c>
    </row>
    <row r="310" spans="1:8" s="25" customFormat="1" ht="25.5">
      <c r="A310" s="21">
        <v>110501</v>
      </c>
      <c r="B310" s="22">
        <v>115001</v>
      </c>
      <c r="C310" s="31" t="s">
        <v>340</v>
      </c>
      <c r="D310" s="62">
        <v>47997.438357312836</v>
      </c>
      <c r="E310" s="62">
        <v>0</v>
      </c>
      <c r="F310" s="62">
        <v>22910.050749667636</v>
      </c>
      <c r="G310" s="62">
        <v>70907.47140606215</v>
      </c>
      <c r="H310" s="62">
        <v>0</v>
      </c>
    </row>
    <row r="311" spans="1:8" s="25" customFormat="1" ht="25.5">
      <c r="A311" s="21">
        <v>116002</v>
      </c>
      <c r="B311" s="22">
        <v>116002</v>
      </c>
      <c r="C311" s="31" t="s">
        <v>341</v>
      </c>
      <c r="D311" s="62">
        <v>34759.275575160034</v>
      </c>
      <c r="E311" s="62">
        <v>0</v>
      </c>
      <c r="F311" s="62">
        <v>17519.44849081427</v>
      </c>
      <c r="G311" s="62">
        <v>52277.0778805719</v>
      </c>
      <c r="H311" s="62">
        <v>0</v>
      </c>
    </row>
    <row r="312" spans="1:8" s="25" customFormat="1" ht="12.75">
      <c r="A312" s="22">
        <v>96001</v>
      </c>
      <c r="B312" s="22">
        <v>96001</v>
      </c>
      <c r="C312" s="31" t="s">
        <v>342</v>
      </c>
      <c r="D312" s="62">
        <v>18309.28116651417</v>
      </c>
      <c r="E312" s="62">
        <v>0</v>
      </c>
      <c r="F312" s="62">
        <v>0</v>
      </c>
      <c r="G312" s="62">
        <v>18309.28116651417</v>
      </c>
      <c r="H312" s="62">
        <v>0</v>
      </c>
    </row>
    <row r="313" spans="1:8" s="25" customFormat="1" ht="12.75">
      <c r="A313" s="21">
        <v>116016</v>
      </c>
      <c r="B313" s="22">
        <v>116016</v>
      </c>
      <c r="C313" s="31" t="s">
        <v>343</v>
      </c>
      <c r="D313" s="62">
        <v>80858.9984809638</v>
      </c>
      <c r="E313" s="62">
        <v>0</v>
      </c>
      <c r="F313" s="62">
        <v>22910.050749667636</v>
      </c>
      <c r="G313" s="62">
        <v>103769.03152971315</v>
      </c>
      <c r="H313" s="62">
        <v>0</v>
      </c>
    </row>
    <row r="314" spans="1:8" s="25" customFormat="1" ht="25.5">
      <c r="A314" s="21">
        <v>116019</v>
      </c>
      <c r="B314" s="22">
        <v>116019</v>
      </c>
      <c r="C314" s="23" t="s">
        <v>344</v>
      </c>
      <c r="D314" s="62">
        <v>48278.67054734712</v>
      </c>
      <c r="E314" s="62">
        <v>0</v>
      </c>
      <c r="F314" s="62">
        <v>17519.44849081427</v>
      </c>
      <c r="G314" s="62">
        <v>65796.91537571664</v>
      </c>
      <c r="H314" s="62">
        <v>0</v>
      </c>
    </row>
    <row r="315" spans="1:8" s="25" customFormat="1" ht="12.75">
      <c r="A315" s="21">
        <v>116020</v>
      </c>
      <c r="B315" s="22">
        <v>116020</v>
      </c>
      <c r="C315" s="31" t="s">
        <v>345</v>
      </c>
      <c r="D315" s="62">
        <v>37809.196901914685</v>
      </c>
      <c r="E315" s="62">
        <v>0</v>
      </c>
      <c r="F315" s="62">
        <v>0</v>
      </c>
      <c r="G315" s="62">
        <v>37809.196901914685</v>
      </c>
      <c r="H315" s="62">
        <v>0</v>
      </c>
    </row>
    <row r="316" spans="1:8" s="25" customFormat="1" ht="25.5">
      <c r="A316" s="21">
        <v>122002</v>
      </c>
      <c r="B316" s="26">
        <v>126001</v>
      </c>
      <c r="C316" s="31" t="s">
        <v>346</v>
      </c>
      <c r="D316" s="62">
        <v>43035.729348996414</v>
      </c>
      <c r="E316" s="62">
        <v>0</v>
      </c>
      <c r="F316" s="62">
        <v>18867.107905986762</v>
      </c>
      <c r="G316" s="62">
        <v>61902.819554064874</v>
      </c>
      <c r="H316" s="62">
        <v>0</v>
      </c>
    </row>
    <row r="317" spans="1:8" s="25" customFormat="1" ht="25.5">
      <c r="A317" s="21">
        <v>122003</v>
      </c>
      <c r="B317" s="26">
        <v>126002</v>
      </c>
      <c r="C317" s="31" t="s">
        <v>347</v>
      </c>
      <c r="D317" s="62">
        <v>54393.48817774271</v>
      </c>
      <c r="E317" s="62">
        <v>0</v>
      </c>
      <c r="F317" s="62">
        <v>18867.107905986762</v>
      </c>
      <c r="G317" s="62">
        <v>73262.0121571939</v>
      </c>
      <c r="H317" s="62">
        <v>0</v>
      </c>
    </row>
    <row r="318" spans="1:8" s="25" customFormat="1" ht="25.5">
      <c r="A318" s="21">
        <v>122001</v>
      </c>
      <c r="B318" s="26">
        <v>126004</v>
      </c>
      <c r="C318" s="31" t="s">
        <v>348</v>
      </c>
      <c r="D318" s="62">
        <v>38981.06849739745</v>
      </c>
      <c r="E318" s="62">
        <v>0</v>
      </c>
      <c r="F318" s="62">
        <v>18867.107905986762</v>
      </c>
      <c r="G318" s="62">
        <v>57850.01729888795</v>
      </c>
      <c r="H318" s="62">
        <v>0</v>
      </c>
    </row>
    <row r="319" spans="1:8" s="25" customFormat="1" ht="12.75">
      <c r="A319" s="21">
        <v>1260028</v>
      </c>
      <c r="B319" s="22">
        <v>126028</v>
      </c>
      <c r="C319" s="31" t="s">
        <v>349</v>
      </c>
      <c r="D319" s="62">
        <v>90845.66187870142</v>
      </c>
      <c r="E319" s="62">
        <v>0</v>
      </c>
      <c r="F319" s="62">
        <v>18867.107905986762</v>
      </c>
      <c r="G319" s="62">
        <v>109712.75208376987</v>
      </c>
      <c r="H319" s="62">
        <v>0</v>
      </c>
    </row>
    <row r="320" spans="1:8" s="25" customFormat="1" ht="25.5">
      <c r="A320" s="21">
        <v>220204</v>
      </c>
      <c r="B320" s="22">
        <v>220204</v>
      </c>
      <c r="C320" s="31" t="s">
        <v>350</v>
      </c>
      <c r="D320" s="62">
        <v>5718.7241814783365</v>
      </c>
      <c r="E320" s="62">
        <v>0</v>
      </c>
      <c r="F320" s="62">
        <v>0</v>
      </c>
      <c r="G320" s="62">
        <v>5718.7241814783365</v>
      </c>
      <c r="H320" s="62">
        <v>0</v>
      </c>
    </row>
    <row r="321" spans="1:8" s="25" customFormat="1" ht="12.75">
      <c r="A321" s="21">
        <v>320104</v>
      </c>
      <c r="B321" s="22">
        <v>320104</v>
      </c>
      <c r="C321" s="31" t="s">
        <v>351</v>
      </c>
      <c r="D321" s="62">
        <v>17519.44849081427</v>
      </c>
      <c r="E321" s="62">
        <v>0</v>
      </c>
      <c r="F321" s="62">
        <v>0</v>
      </c>
      <c r="G321" s="62">
        <v>17519.44849081427</v>
      </c>
      <c r="H321" s="62">
        <v>0</v>
      </c>
    </row>
    <row r="322" spans="1:8" s="25" customFormat="1" ht="12.75">
      <c r="A322" s="21">
        <v>320104</v>
      </c>
      <c r="B322" s="22">
        <v>320104</v>
      </c>
      <c r="C322" s="31" t="s">
        <v>352</v>
      </c>
      <c r="D322" s="62">
        <v>20889.756438894503</v>
      </c>
      <c r="E322" s="62">
        <v>0</v>
      </c>
      <c r="F322" s="62">
        <v>0</v>
      </c>
      <c r="G322" s="62">
        <v>20889.756438894503</v>
      </c>
      <c r="H322" s="62">
        <v>0</v>
      </c>
    </row>
    <row r="323" spans="1:8" s="25" customFormat="1" ht="12.75">
      <c r="A323" s="21">
        <v>320104</v>
      </c>
      <c r="B323" s="22">
        <v>320104</v>
      </c>
      <c r="C323" s="31" t="s">
        <v>353</v>
      </c>
      <c r="D323" s="62">
        <v>22910.050749667636</v>
      </c>
      <c r="E323" s="62">
        <v>0</v>
      </c>
      <c r="F323" s="62">
        <v>0</v>
      </c>
      <c r="G323" s="62">
        <v>22910.050749667636</v>
      </c>
      <c r="H323" s="62">
        <v>0</v>
      </c>
    </row>
    <row r="324" spans="1:8" s="25" customFormat="1" ht="12.75">
      <c r="A324" s="21">
        <v>100607</v>
      </c>
      <c r="B324" s="22">
        <v>100607</v>
      </c>
      <c r="C324" s="64" t="s">
        <v>354</v>
      </c>
      <c r="D324" s="62">
        <v>25956.909817555475</v>
      </c>
      <c r="E324" s="62">
        <v>0</v>
      </c>
      <c r="F324" s="62">
        <v>0</v>
      </c>
      <c r="G324" s="62">
        <v>25955.546846845973</v>
      </c>
      <c r="H324" s="62">
        <v>0</v>
      </c>
    </row>
    <row r="325" spans="1:8" s="25" customFormat="1" ht="12.75">
      <c r="A325" s="21">
        <v>106024</v>
      </c>
      <c r="B325" s="22">
        <v>106024</v>
      </c>
      <c r="C325" s="64" t="s">
        <v>355</v>
      </c>
      <c r="D325" s="62">
        <v>151407.86698307926</v>
      </c>
      <c r="E325" s="62">
        <v>0</v>
      </c>
      <c r="F325" s="62">
        <v>0</v>
      </c>
      <c r="G325" s="62">
        <v>151407.86698307926</v>
      </c>
      <c r="H325" s="62">
        <v>0</v>
      </c>
    </row>
    <row r="326" spans="1:8" s="25" customFormat="1" ht="12.75">
      <c r="A326" s="21">
        <v>500318</v>
      </c>
      <c r="B326" s="22">
        <v>500318</v>
      </c>
      <c r="C326" s="23" t="s">
        <v>356</v>
      </c>
      <c r="D326" s="62">
        <v>0</v>
      </c>
      <c r="E326" s="62">
        <v>0</v>
      </c>
      <c r="F326" s="62">
        <v>18867.107905986762</v>
      </c>
      <c r="G326" s="62">
        <v>18867.107905986762</v>
      </c>
      <c r="H326" s="62">
        <v>0</v>
      </c>
    </row>
    <row r="327" spans="1:8" s="25" customFormat="1" ht="12.75">
      <c r="A327" s="22">
        <v>500320</v>
      </c>
      <c r="B327" s="22">
        <v>500320</v>
      </c>
      <c r="C327" s="23" t="s">
        <v>357</v>
      </c>
      <c r="D327" s="62">
        <v>0</v>
      </c>
      <c r="E327" s="62">
        <v>0</v>
      </c>
      <c r="F327" s="62">
        <v>25605.351879094305</v>
      </c>
      <c r="G327" s="62">
        <v>25605.351879094305</v>
      </c>
      <c r="H327" s="62">
        <v>0</v>
      </c>
    </row>
    <row r="328" spans="1:8" s="25" customFormat="1" ht="12.75">
      <c r="A328" s="27"/>
      <c r="B328" s="28"/>
      <c r="C328" s="41" t="s">
        <v>358</v>
      </c>
      <c r="D328" s="19" t="s">
        <v>27</v>
      </c>
      <c r="E328" s="19" t="s">
        <v>28</v>
      </c>
      <c r="F328" s="19" t="s">
        <v>29</v>
      </c>
      <c r="G328" s="19" t="s">
        <v>30</v>
      </c>
      <c r="H328" s="19" t="s">
        <v>31</v>
      </c>
    </row>
    <row r="329" spans="1:8" s="25" customFormat="1" ht="25.5">
      <c r="A329" s="21" t="s">
        <v>359</v>
      </c>
      <c r="B329" s="59" t="s">
        <v>360</v>
      </c>
      <c r="C329" s="31" t="s">
        <v>361</v>
      </c>
      <c r="D329" s="24"/>
      <c r="E329" s="24"/>
      <c r="F329" s="24"/>
      <c r="G329" s="24"/>
      <c r="H329" s="24"/>
    </row>
    <row r="330" spans="1:8" s="25" customFormat="1" ht="12.75">
      <c r="A330" s="21"/>
      <c r="B330" s="59"/>
      <c r="C330" s="58" t="s">
        <v>265</v>
      </c>
      <c r="D330" s="62">
        <v>35038.89698162854</v>
      </c>
      <c r="E330" s="62">
        <v>0</v>
      </c>
      <c r="F330" s="62">
        <v>0</v>
      </c>
      <c r="G330" s="62">
        <v>35038.89698162854</v>
      </c>
      <c r="H330" s="62">
        <v>0</v>
      </c>
    </row>
    <row r="331" spans="1:8" s="25" customFormat="1" ht="12.75">
      <c r="A331" s="21"/>
      <c r="B331" s="59"/>
      <c r="C331" s="58" t="s">
        <v>266</v>
      </c>
      <c r="D331" s="62">
        <v>41777.14095473608</v>
      </c>
      <c r="E331" s="62">
        <v>0</v>
      </c>
      <c r="F331" s="62">
        <v>0</v>
      </c>
      <c r="G331" s="62">
        <v>41777.14095473608</v>
      </c>
      <c r="H331" s="62">
        <v>0</v>
      </c>
    </row>
    <row r="332" spans="1:8" s="25" customFormat="1" ht="12.75">
      <c r="A332" s="21"/>
      <c r="B332" s="59"/>
      <c r="C332" s="58" t="s">
        <v>267</v>
      </c>
      <c r="D332" s="62">
        <v>45820.08379841694</v>
      </c>
      <c r="E332" s="62">
        <v>0</v>
      </c>
      <c r="F332" s="62">
        <v>0</v>
      </c>
      <c r="G332" s="62">
        <v>45820.08379841694</v>
      </c>
      <c r="H332" s="62">
        <v>0</v>
      </c>
    </row>
    <row r="333" spans="1:8" s="25" customFormat="1" ht="12.75">
      <c r="A333" s="21">
        <v>110403</v>
      </c>
      <c r="B333" s="59">
        <v>110403</v>
      </c>
      <c r="C333" s="31" t="s">
        <v>362</v>
      </c>
      <c r="D333" s="62">
        <v>6922.209617054324</v>
      </c>
      <c r="E333" s="62">
        <v>0</v>
      </c>
      <c r="F333" s="62">
        <v>0</v>
      </c>
      <c r="G333" s="62">
        <v>6922.209617054324</v>
      </c>
      <c r="H333" s="62">
        <v>0</v>
      </c>
    </row>
    <row r="334" spans="1:8" s="25" customFormat="1" ht="12.75">
      <c r="A334" s="27"/>
      <c r="B334" s="28"/>
      <c r="C334" s="41" t="s">
        <v>363</v>
      </c>
      <c r="D334" s="19" t="s">
        <v>27</v>
      </c>
      <c r="E334" s="19" t="s">
        <v>28</v>
      </c>
      <c r="F334" s="19" t="s">
        <v>29</v>
      </c>
      <c r="G334" s="19" t="s">
        <v>30</v>
      </c>
      <c r="H334" s="19" t="s">
        <v>31</v>
      </c>
    </row>
    <row r="335" spans="1:8" s="25" customFormat="1" ht="38.25">
      <c r="A335" s="21">
        <v>430109</v>
      </c>
      <c r="B335" s="65">
        <v>436027</v>
      </c>
      <c r="C335" s="31" t="s">
        <v>364</v>
      </c>
      <c r="D335" s="24">
        <v>3765.7455147567016</v>
      </c>
      <c r="E335" s="24">
        <v>0</v>
      </c>
      <c r="F335" s="24">
        <v>0</v>
      </c>
      <c r="G335" s="24">
        <v>3765.7455147567016</v>
      </c>
      <c r="H335" s="24">
        <v>4456.48</v>
      </c>
    </row>
    <row r="336" spans="1:8" s="25" customFormat="1" ht="12.75">
      <c r="A336" s="27"/>
      <c r="B336" s="32"/>
      <c r="C336" s="41" t="s">
        <v>365</v>
      </c>
      <c r="D336" s="19" t="s">
        <v>27</v>
      </c>
      <c r="E336" s="19" t="s">
        <v>28</v>
      </c>
      <c r="F336" s="19" t="s">
        <v>29</v>
      </c>
      <c r="G336" s="19" t="s">
        <v>30</v>
      </c>
      <c r="H336" s="19" t="s">
        <v>31</v>
      </c>
    </row>
    <row r="337" spans="1:8" s="25" customFormat="1" ht="25.5">
      <c r="A337" s="21">
        <v>166013</v>
      </c>
      <c r="B337" s="59">
        <v>166013</v>
      </c>
      <c r="C337" s="31" t="s">
        <v>366</v>
      </c>
      <c r="D337" s="24">
        <v>14795.257882274236</v>
      </c>
      <c r="E337" s="24">
        <v>2803.774569416224</v>
      </c>
      <c r="F337" s="24">
        <v>0</v>
      </c>
      <c r="G337" s="24">
        <v>17598.948688416338</v>
      </c>
      <c r="H337" s="24">
        <v>0</v>
      </c>
    </row>
  </sheetData>
  <sheetProtection selectLockedCells="1" selectUnlockedCells="1"/>
  <mergeCells count="1">
    <mergeCell ref="D1:H1"/>
  </mergeCells>
  <printOptions/>
  <pageMargins left="0.5513888888888889" right="0.15763888888888888" top="0.39375" bottom="0.43333333333333335" header="0.5118055555555555" footer="0.15763888888888888"/>
  <pageSetup firstPageNumber="1" useFirstPageNumber="1" fitToHeight="0" fitToWidth="1" horizontalDpi="300" verticalDpi="300" orientation="portrait" paperSize="5"/>
  <headerFooter alignWithMargins="0">
    <oddFooter>&amp;CPágina &amp;P</oddFooter>
  </headerFooter>
  <rowBreaks count="1" manualBreakCount="1">
    <brk id="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11"/>
  <sheetViews>
    <sheetView zoomScale="90" zoomScaleNormal="90" zoomScaleSheetLayoutView="84" workbookViewId="0" topLeftCell="A1">
      <selection activeCell="H11" sqref="H11"/>
    </sheetView>
  </sheetViews>
  <sheetFormatPr defaultColWidth="12.57421875" defaultRowHeight="12.75"/>
  <cols>
    <col min="1" max="1" width="20.00390625" style="66" customWidth="1"/>
    <col min="2" max="2" width="0" style="66" hidden="1" customWidth="1"/>
    <col min="3" max="3" width="59.57421875" style="67" customWidth="1"/>
    <col min="4" max="7" width="8.7109375" style="66" customWidth="1"/>
    <col min="8" max="8" width="49.28125" style="66" customWidth="1"/>
    <col min="9" max="16384" width="11.57421875" style="66" customWidth="1"/>
  </cols>
  <sheetData>
    <row r="1" spans="4:7" ht="14.25" customHeight="1">
      <c r="D1" s="68">
        <v>44682</v>
      </c>
      <c r="E1" s="68"/>
      <c r="F1" s="68"/>
      <c r="G1" s="68"/>
    </row>
    <row r="2" spans="1:8" ht="24">
      <c r="A2" s="69"/>
      <c r="B2" s="69" t="s">
        <v>367</v>
      </c>
      <c r="C2" s="70" t="s">
        <v>26</v>
      </c>
      <c r="D2" s="71" t="s">
        <v>368</v>
      </c>
      <c r="E2" s="72" t="s">
        <v>369</v>
      </c>
      <c r="F2" s="72" t="s">
        <v>30</v>
      </c>
      <c r="G2" s="73" t="s">
        <v>31</v>
      </c>
      <c r="H2" s="74" t="s">
        <v>370</v>
      </c>
    </row>
    <row r="3" spans="1:8" ht="96">
      <c r="A3" s="75" t="s">
        <v>371</v>
      </c>
      <c r="B3" s="76" t="s">
        <v>372</v>
      </c>
      <c r="C3" s="77" t="s">
        <v>373</v>
      </c>
      <c r="D3" s="78">
        <v>4644.857829334513</v>
      </c>
      <c r="E3" s="78">
        <v>3078.8364089819897</v>
      </c>
      <c r="F3" s="78">
        <v>7723.694238316503</v>
      </c>
      <c r="G3" s="78">
        <v>9140.190615607757</v>
      </c>
      <c r="H3" s="79" t="s">
        <v>374</v>
      </c>
    </row>
    <row r="4" spans="1:8" ht="48">
      <c r="A4" s="75">
        <v>150104</v>
      </c>
      <c r="B4" s="76" t="s">
        <v>375</v>
      </c>
      <c r="C4" s="77" t="s">
        <v>376</v>
      </c>
      <c r="D4" s="78">
        <v>6308.513722005037</v>
      </c>
      <c r="E4" s="78">
        <v>3078.8364089819897</v>
      </c>
      <c r="F4" s="78">
        <v>9387.350130987028</v>
      </c>
      <c r="G4" s="78">
        <v>11108.954721047294</v>
      </c>
      <c r="H4" s="79" t="s">
        <v>377</v>
      </c>
    </row>
    <row r="5" spans="1:8" ht="24">
      <c r="A5" s="75">
        <v>150106</v>
      </c>
      <c r="B5" s="76" t="s">
        <v>378</v>
      </c>
      <c r="C5" s="77" t="s">
        <v>379</v>
      </c>
      <c r="D5" s="78">
        <v>2266.9860035251104</v>
      </c>
      <c r="E5" s="78">
        <v>1029.651670832024</v>
      </c>
      <c r="F5" s="78">
        <v>3298.4302084233714</v>
      </c>
      <c r="G5" s="78">
        <v>3903.3498617417704</v>
      </c>
      <c r="H5" s="79" t="s">
        <v>380</v>
      </c>
    </row>
    <row r="6" spans="1:8" ht="36">
      <c r="A6" s="75">
        <v>150108</v>
      </c>
      <c r="B6" s="76" t="s">
        <v>381</v>
      </c>
      <c r="C6" s="77" t="s">
        <v>382</v>
      </c>
      <c r="D6" s="78">
        <v>24799.27323735627</v>
      </c>
      <c r="E6" s="78">
        <v>28481.456509847667</v>
      </c>
      <c r="F6" s="78">
        <v>53280.72974720394</v>
      </c>
      <c r="G6" s="78">
        <v>63052.21452348361</v>
      </c>
      <c r="H6" s="79" t="s">
        <v>383</v>
      </c>
    </row>
    <row r="7" spans="1:8" ht="12">
      <c r="A7" s="75">
        <v>150109</v>
      </c>
      <c r="B7" s="76" t="s">
        <v>384</v>
      </c>
      <c r="C7" s="77" t="s">
        <v>385</v>
      </c>
      <c r="D7" s="78">
        <v>40896.597710566006</v>
      </c>
      <c r="E7" s="78">
        <v>37717.96573679363</v>
      </c>
      <c r="F7" s="78">
        <v>78614.56344735964</v>
      </c>
      <c r="G7" s="78">
        <v>93032.17772487541</v>
      </c>
      <c r="H7" s="79" t="s">
        <v>386</v>
      </c>
    </row>
    <row r="8" spans="1:8" ht="24">
      <c r="A8" s="75">
        <v>156009</v>
      </c>
      <c r="B8" s="76" t="s">
        <v>387</v>
      </c>
      <c r="C8" s="77" t="s">
        <v>388</v>
      </c>
      <c r="D8" s="78">
        <v>6906.281951457842</v>
      </c>
      <c r="E8" s="78">
        <v>19243.48980193196</v>
      </c>
      <c r="F8" s="78">
        <v>26150.14031179594</v>
      </c>
      <c r="G8" s="78">
        <v>30945.977365204555</v>
      </c>
      <c r="H8" s="79" t="s">
        <v>389</v>
      </c>
    </row>
    <row r="9" spans="1:8" ht="12">
      <c r="A9" s="75">
        <v>150202</v>
      </c>
      <c r="B9" s="76" t="s">
        <v>390</v>
      </c>
      <c r="C9" s="77" t="s">
        <v>391</v>
      </c>
      <c r="D9" s="78">
        <v>6906.281951457842</v>
      </c>
      <c r="E9" s="78">
        <v>19243.48980193196</v>
      </c>
      <c r="F9" s="78">
        <v>26150.14031179594</v>
      </c>
      <c r="G9" s="78">
        <v>30945.977365204555</v>
      </c>
      <c r="H9" s="79" t="s">
        <v>392</v>
      </c>
    </row>
    <row r="10" spans="1:8" ht="12">
      <c r="A10" s="75">
        <v>150201</v>
      </c>
      <c r="B10" s="76"/>
      <c r="C10" s="77" t="s">
        <v>393</v>
      </c>
      <c r="D10" s="78">
        <v>3429.419216497231</v>
      </c>
      <c r="E10" s="78">
        <v>1469.157570156455</v>
      </c>
      <c r="F10" s="78">
        <v>4898.576786653685</v>
      </c>
      <c r="G10" s="78">
        <v>5796.95728413055</v>
      </c>
      <c r="H10" s="79"/>
    </row>
    <row r="11" spans="1:8" ht="14.25">
      <c r="A11" s="80">
        <v>156007</v>
      </c>
      <c r="B11" s="81"/>
      <c r="C11" s="82" t="s">
        <v>394</v>
      </c>
      <c r="D11" s="78">
        <v>829.4909509872252</v>
      </c>
      <c r="E11" s="78">
        <v>660.2891372583613</v>
      </c>
      <c r="F11" s="78">
        <v>1489.796840900411</v>
      </c>
      <c r="G11" s="78">
        <v>1763.0199596466753</v>
      </c>
      <c r="H11" s="83"/>
    </row>
  </sheetData>
  <sheetProtection selectLockedCells="1" selectUnlockedCells="1"/>
  <mergeCells count="1">
    <mergeCell ref="D1:G1"/>
  </mergeCells>
  <printOptions/>
  <pageMargins left="0.7083333333333334" right="0.27569444444444446" top="0.7479166666666667" bottom="0.7486111111111111" header="0.5118055555555555" footer="0.31527777777777777"/>
  <pageSetup firstPageNumber="8" useFirstPageNumber="1" horizontalDpi="300" verticalDpi="300" orientation="landscape" paperSize="9" scale="82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IV28"/>
  <sheetViews>
    <sheetView tabSelected="1" zoomScale="90" zoomScaleNormal="90" zoomScaleSheetLayoutView="84" workbookViewId="0" topLeftCell="A1">
      <selection activeCell="A1" sqref="A1"/>
    </sheetView>
  </sheetViews>
  <sheetFormatPr defaultColWidth="12.57421875" defaultRowHeight="12.75"/>
  <cols>
    <col min="1" max="1" width="7.00390625" style="84" customWidth="1"/>
    <col min="2" max="2" width="26.140625" style="85" customWidth="1"/>
    <col min="3" max="205" width="11.57421875" style="86" customWidth="1"/>
    <col min="206" max="16384" width="8.8515625" style="87" customWidth="1"/>
  </cols>
  <sheetData>
    <row r="1" ht="12">
      <c r="C1" s="88">
        <v>44682</v>
      </c>
    </row>
    <row r="2" spans="1:256" s="91" customFormat="1" ht="21.75" customHeight="1">
      <c r="A2" s="89" t="s">
        <v>395</v>
      </c>
      <c r="B2" s="89" t="s">
        <v>396</v>
      </c>
      <c r="C2" s="90" t="s">
        <v>397</v>
      </c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3" s="91" customFormat="1" ht="12">
      <c r="A3" s="93">
        <v>167001</v>
      </c>
      <c r="B3" s="94" t="s">
        <v>398</v>
      </c>
      <c r="C3" s="95">
        <v>6895.2824491007805</v>
      </c>
    </row>
    <row r="4" spans="1:3" s="91" customFormat="1" ht="12">
      <c r="A4" s="93">
        <v>167003</v>
      </c>
      <c r="B4" s="94" t="s">
        <v>399</v>
      </c>
      <c r="C4" s="95">
        <v>7929.467805564284</v>
      </c>
    </row>
    <row r="5" spans="1:3" s="91" customFormat="1" ht="12">
      <c r="A5" s="96">
        <v>167004</v>
      </c>
      <c r="B5" s="94" t="s">
        <v>400</v>
      </c>
      <c r="C5" s="95">
        <v>9126.509752858785</v>
      </c>
    </row>
    <row r="6" spans="1:3" s="91" customFormat="1" ht="12">
      <c r="A6" s="93">
        <v>167005</v>
      </c>
      <c r="B6" s="94" t="s">
        <v>401</v>
      </c>
      <c r="C6" s="95">
        <v>10488.228476413611</v>
      </c>
    </row>
    <row r="7" spans="1:3" s="91" customFormat="1" ht="12">
      <c r="A7" s="93">
        <v>167006</v>
      </c>
      <c r="B7" s="94" t="s">
        <v>402</v>
      </c>
      <c r="C7" s="95">
        <v>12060.888689394094</v>
      </c>
    </row>
    <row r="8" spans="1:3" s="91" customFormat="1" ht="12">
      <c r="A8" s="93">
        <v>167007</v>
      </c>
      <c r="B8" s="94" t="s">
        <v>403</v>
      </c>
      <c r="C8" s="95">
        <v>13870.253016338469</v>
      </c>
    </row>
    <row r="9" spans="1:3" s="91" customFormat="1" ht="12">
      <c r="A9" s="93">
        <v>167008</v>
      </c>
      <c r="B9" s="94" t="s">
        <v>404</v>
      </c>
      <c r="C9" s="95">
        <v>15951.48503949691</v>
      </c>
    </row>
    <row r="10" spans="1:3" s="91" customFormat="1" ht="12">
      <c r="A10" s="93">
        <v>167009</v>
      </c>
      <c r="B10" s="94" t="s">
        <v>405</v>
      </c>
      <c r="C10" s="95">
        <v>18344.448819975554</v>
      </c>
    </row>
    <row r="11" spans="1:3" s="91" customFormat="1" ht="12">
      <c r="A11" s="93">
        <v>167010</v>
      </c>
      <c r="B11" s="94" t="s">
        <v>406</v>
      </c>
      <c r="C11" s="95">
        <v>21095.98913003258</v>
      </c>
    </row>
    <row r="12" spans="1:3" s="91" customFormat="1" ht="12">
      <c r="A12" s="93">
        <v>167011</v>
      </c>
      <c r="B12" s="94" t="s">
        <v>407</v>
      </c>
      <c r="C12" s="95">
        <v>24260.031463266678</v>
      </c>
    </row>
    <row r="13" spans="1:3" s="91" customFormat="1" ht="12">
      <c r="A13" s="93">
        <v>167012</v>
      </c>
      <c r="B13" s="94" t="s">
        <v>408</v>
      </c>
      <c r="C13" s="95">
        <v>27897.522028503925</v>
      </c>
    </row>
    <row r="14" spans="1:3" s="91" customFormat="1" ht="12">
      <c r="A14" s="93">
        <v>167013</v>
      </c>
      <c r="B14" s="94" t="s">
        <v>409</v>
      </c>
      <c r="C14" s="95">
        <v>32081.968314236587</v>
      </c>
    </row>
    <row r="15" spans="1:3" s="91" customFormat="1" ht="12">
      <c r="A15" s="93">
        <v>167014</v>
      </c>
      <c r="B15" s="94" t="s">
        <v>410</v>
      </c>
      <c r="C15" s="95">
        <v>36895.138650520785</v>
      </c>
    </row>
    <row r="16" spans="1:3" s="91" customFormat="1" ht="12">
      <c r="A16" s="93">
        <v>167015</v>
      </c>
      <c r="B16" s="94" t="s">
        <v>411</v>
      </c>
      <c r="C16" s="95">
        <v>42428.70237606674</v>
      </c>
    </row>
    <row r="17" spans="1:3" s="91" customFormat="1" ht="12">
      <c r="A17" s="93">
        <v>167016</v>
      </c>
      <c r="B17" s="94" t="s">
        <v>412</v>
      </c>
      <c r="C17" s="95">
        <v>48794.29086319424</v>
      </c>
    </row>
    <row r="18" spans="1:3" s="91" customFormat="1" ht="12">
      <c r="A18" s="93">
        <v>167017</v>
      </c>
      <c r="B18" s="94" t="s">
        <v>413</v>
      </c>
      <c r="C18" s="95">
        <v>56112.37638487984</v>
      </c>
    </row>
    <row r="19" spans="1:3" s="91" customFormat="1" ht="12">
      <c r="A19" s="93">
        <v>167018</v>
      </c>
      <c r="B19" s="94" t="s">
        <v>414</v>
      </c>
      <c r="C19" s="95">
        <v>64530.15393644721</v>
      </c>
    </row>
    <row r="20" spans="1:3" s="91" customFormat="1" ht="12">
      <c r="A20" s="93">
        <v>167019</v>
      </c>
      <c r="B20" s="94" t="s">
        <v>415</v>
      </c>
      <c r="C20" s="95">
        <v>74209.80003944607</v>
      </c>
    </row>
    <row r="21" spans="1:3" s="91" customFormat="1" ht="12">
      <c r="A21" s="93">
        <v>167020</v>
      </c>
      <c r="B21" s="94" t="s">
        <v>416</v>
      </c>
      <c r="C21" s="95">
        <v>85340.21393777321</v>
      </c>
    </row>
    <row r="22" spans="1:3" s="98" customFormat="1" ht="12">
      <c r="A22" s="97">
        <v>167021</v>
      </c>
      <c r="B22" s="94" t="s">
        <v>417</v>
      </c>
      <c r="C22" s="95">
        <v>90039.07887932462</v>
      </c>
    </row>
    <row r="23" spans="1:3" s="98" customFormat="1" ht="12">
      <c r="A23" s="97">
        <v>167022</v>
      </c>
      <c r="B23" s="94" t="s">
        <v>418</v>
      </c>
      <c r="C23" s="95">
        <v>103544.87889242558</v>
      </c>
    </row>
    <row r="24" spans="1:3" s="98" customFormat="1" ht="12">
      <c r="A24" s="97">
        <v>167023</v>
      </c>
      <c r="B24" s="94" t="s">
        <v>419</v>
      </c>
      <c r="C24" s="95">
        <v>119417.20139232831</v>
      </c>
    </row>
    <row r="25" spans="1:3" s="91" customFormat="1" ht="12">
      <c r="A25" s="93">
        <v>167033</v>
      </c>
      <c r="B25" s="94" t="s">
        <v>420</v>
      </c>
      <c r="C25" s="95">
        <v>2008.5846222866408</v>
      </c>
    </row>
    <row r="26" spans="1:3" s="91" customFormat="1" ht="12">
      <c r="A26" s="93">
        <v>167044</v>
      </c>
      <c r="B26" s="94" t="s">
        <v>421</v>
      </c>
      <c r="C26" s="95">
        <v>3344.5207192655466</v>
      </c>
    </row>
    <row r="27" spans="1:3" s="91" customFormat="1" ht="12">
      <c r="A27" s="93">
        <v>167055</v>
      </c>
      <c r="B27" s="94" t="s">
        <v>422</v>
      </c>
      <c r="C27" s="95">
        <v>6689.021436493409</v>
      </c>
    </row>
    <row r="28" spans="1:3" s="91" customFormat="1" ht="24">
      <c r="A28" s="93">
        <v>167066</v>
      </c>
      <c r="B28" s="94" t="s">
        <v>423</v>
      </c>
      <c r="C28" s="95">
        <v>10035.562361565138</v>
      </c>
    </row>
  </sheetData>
  <sheetProtection selectLockedCells="1" selectUnlockedCells="1"/>
  <printOptions/>
  <pageMargins left="1.2993055555555555" right="0.5118055555555555" top="0.7479166666666667" bottom="0.7479166666666666" header="0.5118055555555555" footer="0.5118055555555555"/>
  <pageSetup firstPageNumber="9" useFirstPageNumber="1" horizontalDpi="300" verticalDpi="300" orientation="portrait" paperSize="5" scale="72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15" sqref="G15"/>
    </sheetView>
  </sheetViews>
  <sheetFormatPr defaultColWidth="12.57421875" defaultRowHeight="12.75"/>
  <cols>
    <col min="1" max="1" width="17.140625" style="99" customWidth="1"/>
    <col min="2" max="2" width="36.28125" style="100" customWidth="1"/>
    <col min="3" max="3" width="4.8515625" style="101" customWidth="1"/>
    <col min="4" max="4" width="14.00390625" style="101" customWidth="1"/>
    <col min="5" max="5" width="0" style="100" hidden="1" customWidth="1"/>
    <col min="6" max="6" width="13.140625" style="100" customWidth="1"/>
    <col min="7" max="248" width="11.57421875" style="100" customWidth="1"/>
    <col min="249" max="253" width="11.57421875" style="102" customWidth="1"/>
    <col min="254" max="16384" width="8.8515625" style="0" customWidth="1"/>
  </cols>
  <sheetData>
    <row r="1" spans="1:2" ht="15.75">
      <c r="A1" s="103"/>
      <c r="B1" s="104"/>
    </row>
    <row r="2" spans="1:4" ht="18">
      <c r="A2" s="103"/>
      <c r="B2" s="104"/>
      <c r="D2" s="105"/>
    </row>
    <row r="3" spans="1:2" ht="15.75">
      <c r="A3" s="103"/>
      <c r="B3" s="104"/>
    </row>
    <row r="4" spans="1:4" ht="17.25" customHeight="1">
      <c r="A4" s="103"/>
      <c r="B4" s="104"/>
      <c r="C4" s="106"/>
      <c r="D4" s="106"/>
    </row>
    <row r="5" spans="1:2" ht="35.25" customHeight="1">
      <c r="A5" s="107" t="s">
        <v>424</v>
      </c>
      <c r="B5" s="107"/>
    </row>
    <row r="6" spans="1:6" ht="21.75" customHeight="1">
      <c r="A6" s="108" t="s">
        <v>395</v>
      </c>
      <c r="B6" s="109"/>
      <c r="C6" s="110"/>
      <c r="D6" s="110" t="s">
        <v>396</v>
      </c>
      <c r="E6" s="111">
        <v>41852</v>
      </c>
      <c r="F6" s="111">
        <v>42186</v>
      </c>
    </row>
    <row r="7" spans="1:7" s="117" customFormat="1" ht="12.75">
      <c r="A7" s="112" t="s">
        <v>425</v>
      </c>
      <c r="B7" s="113" t="s">
        <v>426</v>
      </c>
      <c r="C7" s="114" t="s">
        <v>427</v>
      </c>
      <c r="D7" s="114" t="s">
        <v>398</v>
      </c>
      <c r="E7" s="115">
        <v>840</v>
      </c>
      <c r="F7" s="113">
        <f aca="true" t="shared" si="0" ref="F7:F29">E7*1.06</f>
        <v>890.4000000000001</v>
      </c>
      <c r="G7" s="116"/>
    </row>
    <row r="8" spans="1:6" s="117" customFormat="1" ht="12">
      <c r="A8" s="112" t="s">
        <v>428</v>
      </c>
      <c r="B8" s="113" t="s">
        <v>429</v>
      </c>
      <c r="C8" s="114" t="s">
        <v>430</v>
      </c>
      <c r="D8" s="114" t="s">
        <v>399</v>
      </c>
      <c r="E8" s="115">
        <v>928</v>
      </c>
      <c r="F8" s="113">
        <f t="shared" si="0"/>
        <v>983.6800000000001</v>
      </c>
    </row>
    <row r="9" spans="1:6" s="117" customFormat="1" ht="12">
      <c r="A9" s="118" t="s">
        <v>431</v>
      </c>
      <c r="B9" s="113" t="s">
        <v>432</v>
      </c>
      <c r="C9" s="114" t="s">
        <v>433</v>
      </c>
      <c r="D9" s="114" t="s">
        <v>400</v>
      </c>
      <c r="E9" s="115">
        <v>1095</v>
      </c>
      <c r="F9" s="113">
        <f t="shared" si="0"/>
        <v>1160.7</v>
      </c>
    </row>
    <row r="10" spans="1:6" s="117" customFormat="1" ht="12">
      <c r="A10" s="112" t="s">
        <v>434</v>
      </c>
      <c r="B10" s="113" t="s">
        <v>435</v>
      </c>
      <c r="C10" s="114" t="s">
        <v>436</v>
      </c>
      <c r="D10" s="114" t="s">
        <v>401</v>
      </c>
      <c r="E10" s="115">
        <v>1250</v>
      </c>
      <c r="F10" s="113">
        <f t="shared" si="0"/>
        <v>1325</v>
      </c>
    </row>
    <row r="11" spans="1:6" s="117" customFormat="1" ht="12">
      <c r="A11" s="112" t="s">
        <v>437</v>
      </c>
      <c r="B11" s="113" t="s">
        <v>438</v>
      </c>
      <c r="C11" s="114" t="s">
        <v>439</v>
      </c>
      <c r="D11" s="114" t="s">
        <v>402</v>
      </c>
      <c r="E11" s="115">
        <v>1430</v>
      </c>
      <c r="F11" s="113">
        <f t="shared" si="0"/>
        <v>1515.8000000000002</v>
      </c>
    </row>
    <row r="12" spans="1:6" s="117" customFormat="1" ht="12">
      <c r="A12" s="112" t="s">
        <v>440</v>
      </c>
      <c r="B12" s="113" t="s">
        <v>441</v>
      </c>
      <c r="C12" s="114" t="s">
        <v>442</v>
      </c>
      <c r="D12" s="114" t="s">
        <v>403</v>
      </c>
      <c r="E12" s="115">
        <v>1630</v>
      </c>
      <c r="F12" s="113">
        <f t="shared" si="0"/>
        <v>1727.8000000000002</v>
      </c>
    </row>
    <row r="13" spans="1:6" s="117" customFormat="1" ht="12">
      <c r="A13" s="112" t="s">
        <v>443</v>
      </c>
      <c r="B13" s="113" t="s">
        <v>444</v>
      </c>
      <c r="C13" s="114" t="s">
        <v>445</v>
      </c>
      <c r="D13" s="114" t="s">
        <v>404</v>
      </c>
      <c r="E13" s="115">
        <v>1850</v>
      </c>
      <c r="F13" s="113">
        <f t="shared" si="0"/>
        <v>1961</v>
      </c>
    </row>
    <row r="14" spans="1:6" s="117" customFormat="1" ht="12">
      <c r="A14" s="112" t="s">
        <v>446</v>
      </c>
      <c r="B14" s="113" t="s">
        <v>447</v>
      </c>
      <c r="C14" s="114" t="s">
        <v>448</v>
      </c>
      <c r="D14" s="114" t="s">
        <v>405</v>
      </c>
      <c r="E14" s="115">
        <v>2100</v>
      </c>
      <c r="F14" s="113">
        <f t="shared" si="0"/>
        <v>2226</v>
      </c>
    </row>
    <row r="15" spans="1:6" s="117" customFormat="1" ht="12">
      <c r="A15" s="112" t="s">
        <v>449</v>
      </c>
      <c r="B15" s="113" t="s">
        <v>450</v>
      </c>
      <c r="C15" s="114" t="s">
        <v>451</v>
      </c>
      <c r="D15" s="114" t="s">
        <v>406</v>
      </c>
      <c r="E15" s="115">
        <v>2450</v>
      </c>
      <c r="F15" s="113">
        <f t="shared" si="0"/>
        <v>2597</v>
      </c>
    </row>
    <row r="16" spans="1:6" s="117" customFormat="1" ht="12">
      <c r="A16" s="112" t="s">
        <v>452</v>
      </c>
      <c r="B16" s="113" t="s">
        <v>453</v>
      </c>
      <c r="C16" s="114" t="s">
        <v>454</v>
      </c>
      <c r="D16" s="114" t="s">
        <v>407</v>
      </c>
      <c r="E16" s="115">
        <v>2800</v>
      </c>
      <c r="F16" s="113">
        <f t="shared" si="0"/>
        <v>2968</v>
      </c>
    </row>
    <row r="17" spans="1:6" s="117" customFormat="1" ht="12">
      <c r="A17" s="112" t="s">
        <v>455</v>
      </c>
      <c r="B17" s="113" t="s">
        <v>456</v>
      </c>
      <c r="C17" s="114" t="s">
        <v>457</v>
      </c>
      <c r="D17" s="114" t="s">
        <v>408</v>
      </c>
      <c r="E17" s="115">
        <v>3200</v>
      </c>
      <c r="F17" s="113">
        <f t="shared" si="0"/>
        <v>3392</v>
      </c>
    </row>
    <row r="18" spans="1:6" s="117" customFormat="1" ht="12">
      <c r="A18" s="112" t="s">
        <v>458</v>
      </c>
      <c r="B18" s="113" t="s">
        <v>459</v>
      </c>
      <c r="C18" s="114" t="s">
        <v>460</v>
      </c>
      <c r="D18" s="114" t="s">
        <v>409</v>
      </c>
      <c r="E18" s="115">
        <v>3700</v>
      </c>
      <c r="F18" s="113">
        <f t="shared" si="0"/>
        <v>3922</v>
      </c>
    </row>
    <row r="19" spans="1:6" s="117" customFormat="1" ht="12">
      <c r="A19" s="112" t="s">
        <v>461</v>
      </c>
      <c r="B19" s="113" t="s">
        <v>462</v>
      </c>
      <c r="C19" s="114" t="s">
        <v>463</v>
      </c>
      <c r="D19" s="114" t="s">
        <v>410</v>
      </c>
      <c r="E19" s="115">
        <v>4300</v>
      </c>
      <c r="F19" s="113">
        <f t="shared" si="0"/>
        <v>4558</v>
      </c>
    </row>
    <row r="20" spans="1:6" s="117" customFormat="1" ht="12">
      <c r="A20" s="112" t="s">
        <v>464</v>
      </c>
      <c r="B20" s="113" t="s">
        <v>465</v>
      </c>
      <c r="C20" s="114" t="s">
        <v>466</v>
      </c>
      <c r="D20" s="114" t="s">
        <v>411</v>
      </c>
      <c r="E20" s="115">
        <v>4800</v>
      </c>
      <c r="F20" s="113">
        <f t="shared" si="0"/>
        <v>5088</v>
      </c>
    </row>
    <row r="21" spans="1:6" s="117" customFormat="1" ht="12">
      <c r="A21" s="112" t="s">
        <v>467</v>
      </c>
      <c r="B21" s="113" t="s">
        <v>468</v>
      </c>
      <c r="C21" s="114" t="s">
        <v>469</v>
      </c>
      <c r="D21" s="114" t="s">
        <v>412</v>
      </c>
      <c r="E21" s="115">
        <v>5800</v>
      </c>
      <c r="F21" s="113">
        <f t="shared" si="0"/>
        <v>6148</v>
      </c>
    </row>
    <row r="22" spans="1:6" s="117" customFormat="1" ht="12">
      <c r="A22" s="112" t="s">
        <v>470</v>
      </c>
      <c r="B22" s="113" t="s">
        <v>471</v>
      </c>
      <c r="C22" s="114" t="s">
        <v>472</v>
      </c>
      <c r="D22" s="114" t="s">
        <v>413</v>
      </c>
      <c r="E22" s="115">
        <v>6500</v>
      </c>
      <c r="F22" s="113">
        <f t="shared" si="0"/>
        <v>6890</v>
      </c>
    </row>
    <row r="23" spans="1:6" s="117" customFormat="1" ht="12">
      <c r="A23" s="112" t="s">
        <v>473</v>
      </c>
      <c r="B23" s="113" t="s">
        <v>474</v>
      </c>
      <c r="C23" s="114" t="s">
        <v>475</v>
      </c>
      <c r="D23" s="114" t="s">
        <v>414</v>
      </c>
      <c r="E23" s="115">
        <v>7500</v>
      </c>
      <c r="F23" s="113">
        <f t="shared" si="0"/>
        <v>7950</v>
      </c>
    </row>
    <row r="24" spans="1:6" s="117" customFormat="1" ht="12">
      <c r="A24" s="112" t="s">
        <v>476</v>
      </c>
      <c r="B24" s="113" t="s">
        <v>477</v>
      </c>
      <c r="C24" s="114" t="s">
        <v>478</v>
      </c>
      <c r="D24" s="114" t="s">
        <v>415</v>
      </c>
      <c r="E24" s="115">
        <v>8500</v>
      </c>
      <c r="F24" s="113">
        <f t="shared" si="0"/>
        <v>9010</v>
      </c>
    </row>
    <row r="25" spans="1:6" s="117" customFormat="1" ht="12">
      <c r="A25" s="112" t="s">
        <v>479</v>
      </c>
      <c r="B25" s="113" t="s">
        <v>480</v>
      </c>
      <c r="C25" s="114" t="s">
        <v>481</v>
      </c>
      <c r="D25" s="114" t="s">
        <v>416</v>
      </c>
      <c r="E25" s="115">
        <v>9800</v>
      </c>
      <c r="F25" s="113">
        <f t="shared" si="0"/>
        <v>10388</v>
      </c>
    </row>
    <row r="26" spans="1:6" s="117" customFormat="1" ht="24">
      <c r="A26" s="112" t="s">
        <v>482</v>
      </c>
      <c r="B26" s="113" t="s">
        <v>483</v>
      </c>
      <c r="C26" s="114" t="s">
        <v>484</v>
      </c>
      <c r="D26" s="114" t="s">
        <v>420</v>
      </c>
      <c r="E26" s="115">
        <v>240</v>
      </c>
      <c r="F26" s="113">
        <f t="shared" si="0"/>
        <v>254.4</v>
      </c>
    </row>
    <row r="27" spans="1:6" s="117" customFormat="1" ht="24">
      <c r="A27" s="112" t="s">
        <v>485</v>
      </c>
      <c r="B27" s="113" t="s">
        <v>486</v>
      </c>
      <c r="C27" s="114" t="s">
        <v>487</v>
      </c>
      <c r="D27" s="114" t="s">
        <v>421</v>
      </c>
      <c r="E27" s="115">
        <v>380</v>
      </c>
      <c r="F27" s="113">
        <f t="shared" si="0"/>
        <v>402.8</v>
      </c>
    </row>
    <row r="28" spans="1:6" s="117" customFormat="1" ht="24">
      <c r="A28" s="112" t="s">
        <v>488</v>
      </c>
      <c r="B28" s="113" t="s">
        <v>489</v>
      </c>
      <c r="C28" s="114" t="s">
        <v>490</v>
      </c>
      <c r="D28" s="114" t="s">
        <v>422</v>
      </c>
      <c r="E28" s="115">
        <v>750</v>
      </c>
      <c r="F28" s="113">
        <f t="shared" si="0"/>
        <v>795</v>
      </c>
    </row>
    <row r="29" spans="1:6" s="117" customFormat="1" ht="36">
      <c r="A29" s="119" t="s">
        <v>491</v>
      </c>
      <c r="B29" s="120" t="s">
        <v>492</v>
      </c>
      <c r="C29" s="121" t="s">
        <v>493</v>
      </c>
      <c r="D29" s="121" t="s">
        <v>423</v>
      </c>
      <c r="E29" s="122">
        <v>980</v>
      </c>
      <c r="F29" s="120">
        <f t="shared" si="0"/>
        <v>1038.8</v>
      </c>
    </row>
    <row r="31" spans="2:3" ht="12.75">
      <c r="B31" s="123" t="s">
        <v>494</v>
      </c>
      <c r="C31"/>
    </row>
    <row r="32" spans="2:3" ht="38.25">
      <c r="B32" s="124" t="s">
        <v>495</v>
      </c>
      <c r="C32"/>
    </row>
    <row r="33" spans="2:3" ht="38.25">
      <c r="B33" s="124" t="s">
        <v>496</v>
      </c>
      <c r="C33"/>
    </row>
  </sheetData>
  <sheetProtection selectLockedCells="1" selectUnlockedCells="1"/>
  <mergeCells count="2">
    <mergeCell ref="C4:D4"/>
    <mergeCell ref="A5:B5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cmaero</dc:creator>
  <cp:keywords/>
  <dc:description/>
  <cp:lastModifiedBy/>
  <cp:lastPrinted>2022-04-18T16:37:34Z</cp:lastPrinted>
  <dcterms:created xsi:type="dcterms:W3CDTF">2015-03-06T13:11:02Z</dcterms:created>
  <dcterms:modified xsi:type="dcterms:W3CDTF">2022-04-18T16:37:45Z</dcterms:modified>
  <cp:category/>
  <cp:version/>
  <cp:contentType/>
  <cp:contentStatus/>
  <cp:revision>1</cp:revision>
</cp:coreProperties>
</file>