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lenos" sheetId="1" r:id="rId1"/>
    <sheet name="No Nomencladas" sheetId="2" r:id="rId2"/>
  </sheets>
  <definedNames/>
  <calcPr fullCalcOnLoad="1"/>
</workbook>
</file>

<file path=xl/sharedStrings.xml><?xml version="1.0" encoding="utf-8"?>
<sst xmlns="http://schemas.openxmlformats.org/spreadsheetml/2006/main" count="319" uniqueCount="311">
  <si>
    <t>960- C.M. Pueyrredón</t>
  </si>
  <si>
    <t>01/04/2020</t>
  </si>
  <si>
    <t>01/xx/2021</t>
  </si>
  <si>
    <t>01/04/2022</t>
  </si>
  <si>
    <t>01/11/2022</t>
  </si>
  <si>
    <t>01/03/2023</t>
  </si>
  <si>
    <t>PRESTACIÓN</t>
  </si>
  <si>
    <t>Consulta</t>
  </si>
  <si>
    <t>Básica</t>
  </si>
  <si>
    <t>490</t>
  </si>
  <si>
    <t>Diferenciado B</t>
  </si>
  <si>
    <t>530</t>
  </si>
  <si>
    <t>Diferenciado C</t>
  </si>
  <si>
    <t>650</t>
  </si>
  <si>
    <t>Galeno Quirúrgico</t>
  </si>
  <si>
    <t>35</t>
  </si>
  <si>
    <t>40</t>
  </si>
  <si>
    <t>54</t>
  </si>
  <si>
    <t>Galeno Prácticas Médicas</t>
  </si>
  <si>
    <t>20</t>
  </si>
  <si>
    <t>25</t>
  </si>
  <si>
    <t>36</t>
  </si>
  <si>
    <t>Gasto Quirúrgico</t>
  </si>
  <si>
    <t>18</t>
  </si>
  <si>
    <t>Gasto Radiológicos</t>
  </si>
  <si>
    <t>15</t>
  </si>
  <si>
    <t>Gasto Bioquímico</t>
  </si>
  <si>
    <t>28</t>
  </si>
  <si>
    <t>Otros Gastos</t>
  </si>
  <si>
    <t>12</t>
  </si>
  <si>
    <t xml:space="preserve">                                ASOCIACIÓN  MÉDICA DE MERCEDES (CÓD 960)</t>
  </si>
  <si>
    <t xml:space="preserve">PRÁCTICAS NO NOMENCLADAS </t>
  </si>
  <si>
    <t>01/xx/2020</t>
  </si>
  <si>
    <t>Código</t>
  </si>
  <si>
    <t>Descripción</t>
  </si>
  <si>
    <t>70.01.01</t>
  </si>
  <si>
    <t>Mapeo cerebral computarizado</t>
  </si>
  <si>
    <t>70.01.02</t>
  </si>
  <si>
    <t>Polisomnografía diurna ( con h/c.)</t>
  </si>
  <si>
    <t>70.01.04</t>
  </si>
  <si>
    <t>Oximetría digital diurna</t>
  </si>
  <si>
    <t>70.01.06</t>
  </si>
  <si>
    <t>Potenciales evocados</t>
  </si>
  <si>
    <t>70.01.08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</si>
  <si>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</si>
  <si>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</si>
  <si>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</si>
  <si>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</si>
  <si>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</si>
  <si>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</si>
  <si>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</si>
  <si>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</si>
  <si>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</si>
  <si>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</si>
  <si>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</si>
  <si>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</si>
  <si>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</si>
  <si>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</si>
  <si>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</si>
  <si>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</si>
  <si>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</si>
  <si>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</si>
  <si>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</si>
  <si>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</si>
  <si>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</si>
  <si>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</si>
  <si>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</si>
  <si>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</si>
  <si>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</si>
  <si>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</si>
  <si>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</si>
  <si>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</si>
  <si>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</si>
  <si>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</si>
  <si>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</si>
  <si>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</si>
  <si>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</si>
  <si>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</si>
  <si>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</si>
  <si>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</si>
  <si>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</si>
  <si>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</si>
  <si>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</si>
  <si>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</si>
  <si>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</si>
  <si>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</si>
  <si>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</si>
  <si>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</si>
  <si>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</si>
  <si>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</si>
  <si>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</si>
  <si>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</si>
  <si>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</si>
  <si>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</si>
  <si>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</si>
  <si>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</si>
  <si>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</si>
  <si>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</si>
  <si>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</si>
  <si>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</si>
  <si>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</si>
  <si>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</si>
  <si>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</si>
  <si>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</si>
  <si>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</si>
  <si>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</si>
  <si>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</si>
  <si>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</si>
  <si>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</si>
  <si>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</si>
  <si>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</si>
  <si>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</si>
  <si>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</si>
  <si>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</si>
  <si>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</si>
  <si>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</si>
  <si>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</si>
  <si>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</si>
  <si>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</si>
  <si>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</si>
  <si>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</si>
  <si>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</si>
  <si>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</si>
  <si>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</si>
  <si>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</si>
  <si>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</si>
  <si>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</si>
  <si>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</si>
  <si>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</si>
  <si>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</si>
  <si>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</si>
  <si>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</si>
  <si>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</si>
  <si>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</si>
  <si>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</si>
  <si>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</si>
  <si>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</si>
  <si>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</si>
  <si>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</si>
  <si>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</si>
  <si>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</si>
  <si>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</si>
  <si>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</si>
  <si>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</si>
  <si>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</si>
  <si>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</si>
  <si>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</si>
  <si>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</si>
  <si>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Color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</si>
  <si>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</si>
  <si>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</si>
  <si>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</si>
  <si>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</si>
  <si>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</si>
  <si>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</si>
  <si>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</si>
  <si>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</si>
  <si>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</si>
  <si>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</si>
  <si>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</si>
  <si>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</si>
  <si>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</si>
  <si>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</si>
  <si>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</si>
  <si>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</si>
  <si>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</si>
  <si>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</si>
  <si>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</si>
  <si>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</si>
  <si>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</si>
  <si>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</si>
  <si>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</si>
  <si>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</si>
  <si>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</si>
  <si>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</si>
  <si>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</si>
  <si>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</si>
  <si>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</si>
  <si>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</si>
  <si>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</si>
  <si>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</si>
  <si>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</si>
  <si>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</si>
  <si>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</si>
  <si>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</si>
  <si>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</si>
  <si>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</si>
  <si>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</si>
  <si>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</si>
  <si>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</si>
  <si>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</si>
  <si>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</si>
  <si>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</si>
  <si>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</si>
  <si>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</si>
  <si>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</si>
  <si>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</si>
  <si>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</si>
  <si>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</si>
  <si>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</si>
  <si>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</si>
  <si>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</si>
  <si>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</si>
  <si>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</si>
  <si>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</si>
  <si>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</si>
  <si>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</si>
  <si>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</si>
  <si>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</si>
  <si>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</si>
  <si>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</si>
  <si>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</si>
  <si>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</si>
  <si>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</si>
  <si>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</si>
  <si>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70.27.04</t>
  </si>
  <si>
    <t>Máxima Ventilación Voluntaria</t>
  </si>
  <si>
    <t>76-27-05</t>
  </si>
  <si>
    <t>Oximetria en reposo y ejercicio (Test marcha 6')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</si>
  <si>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</si>
  <si>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</si>
  <si>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</si>
  <si>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</si>
  <si>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</si>
  <si>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</si>
  <si>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</si>
  <si>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</si>
  <si>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</si>
  <si>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</si>
  <si>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</si>
  <si>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</si>
  <si>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</si>
  <si>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</si>
  <si>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</si>
  <si>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</si>
  <si>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</si>
  <si>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</si>
  <si>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</si>
  <si>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</si>
  <si>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</si>
  <si>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</si>
  <si>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</si>
  <si>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</si>
  <si>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</si>
  <si>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</si>
  <si>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</si>
  <si>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</si>
  <si>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</si>
  <si>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</si>
  <si>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</si>
  <si>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</si>
  <si>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</si>
  <si>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</si>
  <si>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</si>
  <si>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</si>
  <si>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</si>
  <si>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</si>
  <si>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</si>
  <si>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</si>
  <si>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</si>
  <si>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</si>
  <si>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</si>
  <si>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</si>
  <si>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</si>
  <si>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</si>
  <si>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</si>
  <si>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</si>
  <si>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</si>
  <si>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</si>
  <si>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</si>
  <si>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</si>
  <si>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</si>
  <si>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</si>
  <si>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</si>
  <si>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</si>
  <si>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 18.01.03</t>
  </si>
  <si>
    <t>Ecocardio (180101 – 180102)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</si>
  <si>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</si>
  <si>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</si>
  <si>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</si>
  <si>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</si>
  <si>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</si>
  <si>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</si>
  <si>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</si>
  <si>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</si>
  <si>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</si>
  <si>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</si>
  <si>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</si>
  <si>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</si>
  <si>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</si>
  <si>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</si>
  <si>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</si>
  <si>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</si>
  <si>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</si>
  <si>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</si>
  <si>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</si>
  <si>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</si>
  <si>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</si>
  <si>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</si>
  <si>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</si>
  <si>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</si>
  <si>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</si>
  <si>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</si>
  <si>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 xml:space="preserve">       42.03.01</t>
  </si>
  <si>
    <t>Atención Médica Int Clinica</t>
  </si>
  <si>
    <t xml:space="preserve">       14.01.01</t>
  </si>
  <si>
    <t>Testificación Total</t>
  </si>
  <si>
    <t xml:space="preserve">       17.01.01</t>
  </si>
  <si>
    <t>EGC en Consultorio</t>
  </si>
  <si>
    <t xml:space="preserve">       17.01.09</t>
  </si>
  <si>
    <t>Monitoraje Opert Inc Const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</si>
</sst>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0.00"/>
    <numFmt numFmtId="168" formatCode="General"/>
    <numFmt numFmtId="169" formatCode="dd/mm/yy"/>
    <numFmt numFmtId="170" formatCode="mm/yy"/>
  </numFmts>
  <fonts count="14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5" fillId="0" borderId="0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vertical="center" wrapText="1"/>
    </xf>
    <xf numFmtId="164" fontId="7" fillId="3" borderId="1" xfId="0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2" borderId="1" xfId="0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vertical="center" wrapText="1"/>
    </xf>
    <xf numFmtId="164" fontId="6" fillId="2" borderId="1" xfId="0" applyFont="1" applyFill="1" applyBorder="1" applyAlignment="1">
      <alignment vertical="center"/>
    </xf>
    <xf numFmtId="164" fontId="9" fillId="0" borderId="0" xfId="0" applyFont="1" applyAlignment="1">
      <alignment vertical="center"/>
    </xf>
    <xf numFmtId="164" fontId="9" fillId="2" borderId="0" xfId="0" applyFont="1" applyFill="1" applyAlignment="1">
      <alignment vertical="center"/>
    </xf>
    <xf numFmtId="164" fontId="10" fillId="0" borderId="0" xfId="0" applyFont="1" applyFill="1" applyBorder="1" applyAlignment="1">
      <alignment horizontal="center" vertical="center" wrapText="1"/>
    </xf>
    <xf numFmtId="164" fontId="11" fillId="2" borderId="0" xfId="0" applyFont="1" applyFill="1" applyAlignment="1">
      <alignment vertical="center"/>
    </xf>
    <xf numFmtId="164" fontId="1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left" vertical="center"/>
    </xf>
    <xf numFmtId="164" fontId="9" fillId="0" borderId="1" xfId="0" applyFont="1" applyBorder="1" applyAlignment="1">
      <alignment vertical="center"/>
    </xf>
    <xf numFmtId="164" fontId="7" fillId="0" borderId="1" xfId="0" applyFont="1" applyFill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4" fontId="12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1" sqref="J1"/>
    </sheetView>
  </sheetViews>
  <sheetFormatPr defaultColWidth="9.140625" defaultRowHeight="12.75"/>
  <cols>
    <col min="1" max="4" width="11.57421875" style="0" customWidth="1"/>
    <col min="5" max="5" width="11.00390625" style="1" hidden="1" customWidth="1"/>
    <col min="6" max="6" width="11.00390625" style="0" hidden="1" customWidth="1"/>
    <col min="7" max="7" width="11.00390625" style="2" hidden="1" customWidth="1"/>
    <col min="8" max="9" width="11.57421875" style="0" hidden="1" customWidth="1"/>
    <col min="10" max="10" width="11.57421875" style="3" customWidth="1"/>
    <col min="11" max="16384" width="11.57421875" style="0" customWidth="1"/>
  </cols>
  <sheetData>
    <row r="1" spans="1:4" ht="27.75" customHeight="1">
      <c r="A1" s="4" t="s">
        <v>0</v>
      </c>
      <c r="B1" s="4"/>
      <c r="C1" s="4"/>
      <c r="D1" s="4"/>
    </row>
    <row r="2" spans="5:10" ht="14.25">
      <c r="E2"/>
      <c r="F2" s="5" t="s">
        <v>1</v>
      </c>
      <c r="G2" s="5" t="s">
        <v>2</v>
      </c>
      <c r="H2" s="5" t="s">
        <v>3</v>
      </c>
      <c r="I2" s="5" t="s">
        <v>4</v>
      </c>
      <c r="J2" s="6" t="s">
        <v>5</v>
      </c>
    </row>
    <row r="3" spans="1:5" ht="18.75">
      <c r="A3" s="7" t="s">
        <v>6</v>
      </c>
      <c r="B3" s="7"/>
      <c r="C3" s="7"/>
      <c r="D3" s="7"/>
      <c r="E3" s="8"/>
    </row>
    <row r="4" spans="1:5" ht="16.5">
      <c r="A4" s="9" t="s">
        <v>7</v>
      </c>
      <c r="B4" s="9"/>
      <c r="C4" s="9"/>
      <c r="D4" s="9"/>
      <c r="E4" s="8"/>
    </row>
    <row r="5" spans="1:10" ht="14.25">
      <c r="A5" s="10" t="s">
        <v>8</v>
      </c>
      <c r="B5" s="10"/>
      <c r="C5" s="10"/>
      <c r="D5" s="10"/>
      <c r="E5" s="5" t="s">
        <v>9</v>
      </c>
      <c r="F5" s="11">
        <f aca="true" t="shared" si="0" ref="F5:F7">E5*1.1</f>
        <v>539</v>
      </c>
      <c r="G5" s="12">
        <f aca="true" t="shared" si="1" ref="G5:G7">F5*1.21</f>
        <v>652.1899999999999</v>
      </c>
      <c r="H5" s="12">
        <f aca="true" t="shared" si="2" ref="H5:H7">G5*1.4</f>
        <v>913.0659999999998</v>
      </c>
      <c r="I5">
        <v>1800</v>
      </c>
      <c r="J5" s="13">
        <f aca="true" t="shared" si="3" ref="J5:J7">I5*1.3</f>
        <v>2340</v>
      </c>
    </row>
    <row r="6" spans="1:10" ht="14.25">
      <c r="A6" s="10" t="s">
        <v>10</v>
      </c>
      <c r="B6" s="10"/>
      <c r="C6" s="10"/>
      <c r="D6" s="10"/>
      <c r="E6" s="5" t="s">
        <v>11</v>
      </c>
      <c r="F6" s="11">
        <f t="shared" si="0"/>
        <v>583</v>
      </c>
      <c r="G6" s="12">
        <f t="shared" si="1"/>
        <v>705.43</v>
      </c>
      <c r="H6" s="12">
        <f t="shared" si="2"/>
        <v>987.6019999999999</v>
      </c>
      <c r="I6">
        <v>2200</v>
      </c>
      <c r="J6" s="13">
        <f t="shared" si="3"/>
        <v>2860</v>
      </c>
    </row>
    <row r="7" spans="1:10" ht="14.25">
      <c r="A7" s="10" t="s">
        <v>12</v>
      </c>
      <c r="B7" s="10"/>
      <c r="C7" s="10"/>
      <c r="D7" s="10"/>
      <c r="E7" s="5" t="s">
        <v>13</v>
      </c>
      <c r="F7" s="11">
        <f t="shared" si="0"/>
        <v>715.0000000000001</v>
      </c>
      <c r="G7" s="12">
        <f t="shared" si="1"/>
        <v>865.1500000000001</v>
      </c>
      <c r="H7" s="12">
        <f t="shared" si="2"/>
        <v>1211.21</v>
      </c>
      <c r="I7">
        <v>2800</v>
      </c>
      <c r="J7" s="13">
        <f t="shared" si="3"/>
        <v>3640</v>
      </c>
    </row>
    <row r="8" spans="1:10" ht="16.5">
      <c r="A8" s="9" t="s">
        <v>14</v>
      </c>
      <c r="B8" s="9"/>
      <c r="C8" s="9"/>
      <c r="D8" s="9"/>
      <c r="E8" s="8"/>
      <c r="F8" s="11"/>
      <c r="G8" s="12"/>
      <c r="H8" s="12"/>
      <c r="J8" s="13"/>
    </row>
    <row r="9" spans="1:10" ht="14.25">
      <c r="A9" s="10" t="s">
        <v>8</v>
      </c>
      <c r="B9" s="10"/>
      <c r="C9" s="10"/>
      <c r="D9" s="10"/>
      <c r="E9" s="5" t="s">
        <v>15</v>
      </c>
      <c r="F9" s="11">
        <f aca="true" t="shared" si="4" ref="F9:F11">E9*1.1</f>
        <v>38.5</v>
      </c>
      <c r="G9" s="12">
        <f aca="true" t="shared" si="5" ref="G9:G11">F9*1.21</f>
        <v>46.585</v>
      </c>
      <c r="H9" s="12">
        <f aca="true" t="shared" si="6" ref="H9:H11">G9*1.4</f>
        <v>65.219</v>
      </c>
      <c r="I9" s="12">
        <f aca="true" t="shared" si="7" ref="I9:I11">H9*1.4</f>
        <v>91.30659999999999</v>
      </c>
      <c r="J9" s="13">
        <f aca="true" t="shared" si="8" ref="J9:J11">I9*1.3</f>
        <v>118.69857999999999</v>
      </c>
    </row>
    <row r="10" spans="1:10" ht="14.25">
      <c r="A10" s="10" t="s">
        <v>10</v>
      </c>
      <c r="B10" s="10"/>
      <c r="C10" s="10"/>
      <c r="D10" s="10"/>
      <c r="E10" s="5" t="s">
        <v>16</v>
      </c>
      <c r="F10" s="11">
        <f t="shared" si="4"/>
        <v>44</v>
      </c>
      <c r="G10" s="12">
        <f t="shared" si="5"/>
        <v>53.239999999999995</v>
      </c>
      <c r="H10" s="12">
        <f t="shared" si="6"/>
        <v>74.53599999999999</v>
      </c>
      <c r="I10" s="12">
        <f t="shared" si="7"/>
        <v>104.35039999999998</v>
      </c>
      <c r="J10" s="13">
        <f t="shared" si="8"/>
        <v>135.65551999999997</v>
      </c>
    </row>
    <row r="11" spans="1:10" ht="14.25">
      <c r="A11" s="10" t="s">
        <v>12</v>
      </c>
      <c r="B11" s="10"/>
      <c r="C11" s="10"/>
      <c r="D11" s="10"/>
      <c r="E11" s="5" t="s">
        <v>17</v>
      </c>
      <c r="F11" s="11">
        <f t="shared" si="4"/>
        <v>59.400000000000006</v>
      </c>
      <c r="G11" s="12">
        <f t="shared" si="5"/>
        <v>71.87400000000001</v>
      </c>
      <c r="H11" s="12">
        <f t="shared" si="6"/>
        <v>100.62360000000001</v>
      </c>
      <c r="I11" s="12">
        <f t="shared" si="7"/>
        <v>140.87304</v>
      </c>
      <c r="J11" s="13">
        <f t="shared" si="8"/>
        <v>183.134952</v>
      </c>
    </row>
    <row r="12" spans="1:10" ht="16.5">
      <c r="A12" s="9" t="s">
        <v>18</v>
      </c>
      <c r="B12" s="9"/>
      <c r="C12" s="9"/>
      <c r="D12" s="9"/>
      <c r="E12" s="8"/>
      <c r="F12" s="11"/>
      <c r="G12" s="12"/>
      <c r="H12" s="12"/>
      <c r="I12" s="12"/>
      <c r="J12" s="13"/>
    </row>
    <row r="13" spans="1:10" ht="12.75" customHeight="1">
      <c r="A13" s="10" t="s">
        <v>8</v>
      </c>
      <c r="B13" s="10"/>
      <c r="C13" s="10"/>
      <c r="D13" s="10"/>
      <c r="E13" s="5" t="s">
        <v>19</v>
      </c>
      <c r="F13" s="11">
        <f aca="true" t="shared" si="9" ref="F13:F19">E13*1.1</f>
        <v>22</v>
      </c>
      <c r="G13" s="12">
        <f aca="true" t="shared" si="10" ref="G13:G19">F13*1.21</f>
        <v>26.619999999999997</v>
      </c>
      <c r="H13" s="12">
        <f aca="true" t="shared" si="11" ref="H13:H19">G13*1.4</f>
        <v>37.267999999999994</v>
      </c>
      <c r="I13" s="12">
        <f aca="true" t="shared" si="12" ref="I13:I19">H13*1.4</f>
        <v>52.17519999999999</v>
      </c>
      <c r="J13" s="13">
        <f aca="true" t="shared" si="13" ref="J13:J18">I13*1.3</f>
        <v>67.82775999999998</v>
      </c>
    </row>
    <row r="14" spans="1:10" ht="14.25">
      <c r="A14" s="10" t="s">
        <v>10</v>
      </c>
      <c r="B14" s="10"/>
      <c r="C14" s="10"/>
      <c r="D14" s="10"/>
      <c r="E14" s="5" t="s">
        <v>20</v>
      </c>
      <c r="F14" s="11">
        <f t="shared" si="9"/>
        <v>27.500000000000004</v>
      </c>
      <c r="G14" s="12">
        <f t="shared" si="10"/>
        <v>33.275000000000006</v>
      </c>
      <c r="H14" s="12">
        <f t="shared" si="11"/>
        <v>46.58500000000001</v>
      </c>
      <c r="I14" s="12">
        <f t="shared" si="12"/>
        <v>65.21900000000001</v>
      </c>
      <c r="J14" s="13">
        <f t="shared" si="13"/>
        <v>84.78470000000002</v>
      </c>
    </row>
    <row r="15" spans="1:10" ht="14.25">
      <c r="A15" s="10" t="s">
        <v>12</v>
      </c>
      <c r="B15" s="10"/>
      <c r="C15" s="10"/>
      <c r="D15" s="10"/>
      <c r="E15" s="5" t="s">
        <v>21</v>
      </c>
      <c r="F15" s="11">
        <f t="shared" si="9"/>
        <v>39.6</v>
      </c>
      <c r="G15" s="12">
        <f t="shared" si="10"/>
        <v>47.916</v>
      </c>
      <c r="H15" s="12">
        <f t="shared" si="11"/>
        <v>67.08239999999999</v>
      </c>
      <c r="I15" s="12">
        <f t="shared" si="12"/>
        <v>93.91535999999998</v>
      </c>
      <c r="J15" s="13">
        <f t="shared" si="13"/>
        <v>122.08996799999997</v>
      </c>
    </row>
    <row r="16" spans="1:10" ht="16.5">
      <c r="A16" s="9" t="s">
        <v>22</v>
      </c>
      <c r="B16" s="9"/>
      <c r="C16" s="9"/>
      <c r="D16" s="9"/>
      <c r="E16" s="5" t="s">
        <v>23</v>
      </c>
      <c r="F16" s="11">
        <f t="shared" si="9"/>
        <v>19.8</v>
      </c>
      <c r="G16" s="12">
        <f t="shared" si="10"/>
        <v>23.958</v>
      </c>
      <c r="H16" s="12">
        <f t="shared" si="11"/>
        <v>33.541199999999996</v>
      </c>
      <c r="I16" s="12">
        <f t="shared" si="12"/>
        <v>46.95767999999999</v>
      </c>
      <c r="J16" s="13">
        <f t="shared" si="13"/>
        <v>61.044983999999985</v>
      </c>
    </row>
    <row r="17" spans="1:10" ht="16.5">
      <c r="A17" s="9" t="s">
        <v>24</v>
      </c>
      <c r="B17" s="9"/>
      <c r="C17" s="9"/>
      <c r="D17" s="9"/>
      <c r="E17" s="5" t="s">
        <v>25</v>
      </c>
      <c r="F17" s="11">
        <f t="shared" si="9"/>
        <v>16.5</v>
      </c>
      <c r="G17" s="12">
        <f t="shared" si="10"/>
        <v>19.965</v>
      </c>
      <c r="H17" s="12">
        <f t="shared" si="11"/>
        <v>27.950999999999997</v>
      </c>
      <c r="I17" s="12">
        <f t="shared" si="12"/>
        <v>39.13139999999999</v>
      </c>
      <c r="J17" s="13">
        <f t="shared" si="13"/>
        <v>50.870819999999995</v>
      </c>
    </row>
    <row r="18" spans="1:10" ht="16.5">
      <c r="A18" s="9" t="s">
        <v>26</v>
      </c>
      <c r="B18" s="9"/>
      <c r="C18" s="9"/>
      <c r="D18" s="9"/>
      <c r="E18" s="5" t="s">
        <v>27</v>
      </c>
      <c r="F18" s="11">
        <f t="shared" si="9"/>
        <v>30.800000000000004</v>
      </c>
      <c r="G18" s="12">
        <f t="shared" si="10"/>
        <v>37.268</v>
      </c>
      <c r="H18" s="12">
        <f t="shared" si="11"/>
        <v>52.1752</v>
      </c>
      <c r="I18" s="12">
        <f t="shared" si="12"/>
        <v>73.04527999999999</v>
      </c>
      <c r="J18" s="13">
        <f t="shared" si="13"/>
        <v>94.95886399999999</v>
      </c>
    </row>
    <row r="19" spans="1:10" ht="16.5">
      <c r="A19" s="9" t="s">
        <v>28</v>
      </c>
      <c r="B19" s="9"/>
      <c r="C19" s="9"/>
      <c r="D19" s="9"/>
      <c r="E19" s="5" t="s">
        <v>29</v>
      </c>
      <c r="F19" s="11">
        <f t="shared" si="9"/>
        <v>13.200000000000001</v>
      </c>
      <c r="G19" s="12">
        <f t="shared" si="10"/>
        <v>15.972000000000001</v>
      </c>
      <c r="H19" s="12">
        <f t="shared" si="11"/>
        <v>22.3608</v>
      </c>
      <c r="I19" s="12">
        <f t="shared" si="12"/>
        <v>31.30512</v>
      </c>
      <c r="J19" s="13">
        <f>I19*1.0652</f>
        <v>33.346213823999996</v>
      </c>
    </row>
  </sheetData>
  <sheetProtection selectLockedCells="1" selectUnlockedCells="1"/>
  <mergeCells count="18"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</mergeCells>
  <printOptions horizontalCentered="1"/>
  <pageMargins left="0.7875" right="0.7875" top="0.7875" bottom="0.7875" header="0.5118110236220472" footer="0.5118110236220472"/>
  <pageSetup firstPageNumber="1" useFirstPageNumber="1"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H12" sqref="H12"/>
    </sheetView>
  </sheetViews>
  <sheetFormatPr defaultColWidth="9.140625" defaultRowHeight="12.75"/>
  <cols>
    <col min="1" max="1" width="11.57421875" style="0" customWidth="1"/>
    <col min="2" max="2" width="60.7109375" style="0" customWidth="1"/>
    <col min="3" max="5" width="11.00390625" style="0" hidden="1" customWidth="1"/>
    <col min="6" max="6" width="11.57421875" style="2" hidden="1" customWidth="1"/>
    <col min="7" max="7" width="11.57421875" style="0" hidden="1" customWidth="1"/>
    <col min="8" max="16384" width="11.57421875" style="0" customWidth="1"/>
  </cols>
  <sheetData>
    <row r="1" spans="1:4" ht="15.75">
      <c r="A1" s="14" t="s">
        <v>30</v>
      </c>
      <c r="B1" s="14"/>
      <c r="C1" s="15"/>
      <c r="D1" s="15"/>
    </row>
    <row r="2" spans="1:8" ht="15.75" customHeight="1">
      <c r="A2" s="16" t="s">
        <v>31</v>
      </c>
      <c r="B2" s="16"/>
      <c r="C2" s="17">
        <v>43709</v>
      </c>
      <c r="D2" s="17">
        <v>43922</v>
      </c>
      <c r="E2" s="17" t="s">
        <v>32</v>
      </c>
      <c r="F2" s="17">
        <v>44652</v>
      </c>
      <c r="G2" s="17">
        <v>44866</v>
      </c>
      <c r="H2" s="17">
        <v>44986</v>
      </c>
    </row>
    <row r="3" spans="1:4" ht="14.25">
      <c r="A3" s="18" t="s">
        <v>33</v>
      </c>
      <c r="B3" s="18" t="s">
        <v>34</v>
      </c>
      <c r="C3" s="19"/>
      <c r="D3" s="19"/>
    </row>
    <row r="4" spans="1:8" ht="14.25">
      <c r="A4" s="20" t="s">
        <v>35</v>
      </c>
      <c r="B4" s="21" t="s">
        <v>36</v>
      </c>
      <c r="C4" s="22">
        <v>3600</v>
      </c>
      <c r="D4" s="22">
        <f>C4*1.21</f>
        <v>4356</v>
      </c>
      <c r="E4" s="22">
        <f aca="true" t="shared" si="0" ref="E4:E105">D4*1.21</f>
        <v>5270.76</v>
      </c>
      <c r="F4" s="23">
        <f aca="true" t="shared" si="1" ref="F4:F105">E4*1.4</f>
        <v>7379.063999999999</v>
      </c>
      <c r="G4" s="23">
        <f aca="true" t="shared" si="2" ref="G4:G105">F4*1.4</f>
        <v>10330.689599999998</v>
      </c>
      <c r="H4" s="23">
        <f aca="true" t="shared" si="3" ref="H4:H105">G4*1.3</f>
        <v>13429.896479999998</v>
      </c>
    </row>
    <row r="5" spans="1:8" ht="14.25">
      <c r="A5" s="20" t="s">
        <v>37</v>
      </c>
      <c r="B5" s="21" t="s">
        <v>38</v>
      </c>
      <c r="C5" s="22">
        <v>8600</v>
      </c>
      <c r="D5" s="22">
        <f aca="true" t="shared" si="4" ref="D5:D105">C5*1.2</f>
        <v>10320</v>
      </c>
      <c r="E5" s="22">
        <f t="shared" si="0"/>
        <v>12487.199999999999</v>
      </c>
      <c r="F5" s="23">
        <f t="shared" si="1"/>
        <v>17482.079999999998</v>
      </c>
      <c r="G5" s="23">
        <f t="shared" si="2"/>
        <v>24474.911999999997</v>
      </c>
      <c r="H5" s="23">
        <f t="shared" si="3"/>
        <v>31817.385599999998</v>
      </c>
    </row>
    <row r="6" spans="1:8" ht="14.25">
      <c r="A6" s="20" t="s">
        <v>39</v>
      </c>
      <c r="B6" s="21" t="s">
        <v>40</v>
      </c>
      <c r="C6" s="22">
        <v>2100</v>
      </c>
      <c r="D6" s="22">
        <f t="shared" si="4"/>
        <v>2520</v>
      </c>
      <c r="E6" s="22">
        <f t="shared" si="0"/>
        <v>3049.2</v>
      </c>
      <c r="F6" s="23">
        <f t="shared" si="1"/>
        <v>4268.879999999999</v>
      </c>
      <c r="G6" s="23">
        <f t="shared" si="2"/>
        <v>5976.431999999999</v>
      </c>
      <c r="H6" s="23">
        <f t="shared" si="3"/>
        <v>7769.361599999998</v>
      </c>
    </row>
    <row r="7" spans="1:8" ht="14.25">
      <c r="A7" s="20" t="s">
        <v>41</v>
      </c>
      <c r="B7" s="21" t="s">
        <v>42</v>
      </c>
      <c r="C7" s="22">
        <v>1300</v>
      </c>
      <c r="D7" s="22">
        <f t="shared" si="4"/>
        <v>1560</v>
      </c>
      <c r="E7" s="22">
        <f t="shared" si="0"/>
        <v>1887.6</v>
      </c>
      <c r="F7" s="23">
        <f t="shared" si="1"/>
        <v>2642.64</v>
      </c>
      <c r="G7" s="23">
        <f t="shared" si="2"/>
        <v>3699.6959999999995</v>
      </c>
      <c r="H7" s="23">
        <f t="shared" si="3"/>
        <v>4809.604799999999</v>
      </c>
    </row>
    <row r="8" spans="1:8" ht="14.25">
      <c r="A8" s="20" t="s">
        <v>43</v>
      </c>
      <c r="B8" s="21" t="s">
        <v>44</v>
      </c>
      <c r="C8" s="22">
        <v>1500</v>
      </c>
      <c r="D8" s="22">
        <f t="shared" si="4"/>
        <v>1800</v>
      </c>
      <c r="E8" s="22">
        <f t="shared" si="0"/>
        <v>2178</v>
      </c>
      <c r="F8" s="23">
        <f t="shared" si="1"/>
        <v>3049.2</v>
      </c>
      <c r="G8" s="23">
        <f t="shared" si="2"/>
        <v>4268.879999999999</v>
      </c>
      <c r="H8" s="23">
        <f t="shared" si="3"/>
        <v>5549.543999999999</v>
      </c>
    </row>
    <row r="9" spans="1:8" ht="14.25">
      <c r="A9" s="20" t="s">
        <v>45</v>
      </c>
      <c r="B9" s="21" t="s">
        <v>46</v>
      </c>
      <c r="C9" s="22">
        <v>1020</v>
      </c>
      <c r="D9" s="22">
        <f t="shared" si="4"/>
        <v>1224</v>
      </c>
      <c r="E9" s="22">
        <f t="shared" si="0"/>
        <v>1481.04</v>
      </c>
      <c r="F9" s="23">
        <f t="shared" si="1"/>
        <v>2073.4559999999997</v>
      </c>
      <c r="G9" s="23">
        <f t="shared" si="2"/>
        <v>2902.838399999999</v>
      </c>
      <c r="H9" s="23">
        <f t="shared" si="3"/>
        <v>3773.689919999999</v>
      </c>
    </row>
    <row r="10" spans="1:8" ht="14.25">
      <c r="A10" s="20" t="s">
        <v>47</v>
      </c>
      <c r="B10" s="21" t="s">
        <v>48</v>
      </c>
      <c r="C10" s="22">
        <v>500</v>
      </c>
      <c r="D10" s="22">
        <f t="shared" si="4"/>
        <v>600</v>
      </c>
      <c r="E10" s="22">
        <f t="shared" si="0"/>
        <v>726</v>
      </c>
      <c r="F10" s="23">
        <f t="shared" si="1"/>
        <v>1016.4</v>
      </c>
      <c r="G10" s="23">
        <f t="shared" si="2"/>
        <v>1422.9599999999998</v>
      </c>
      <c r="H10" s="23">
        <f t="shared" si="3"/>
        <v>1849.8479999999997</v>
      </c>
    </row>
    <row r="11" spans="1:8" ht="14.25">
      <c r="A11" s="20" t="s">
        <v>49</v>
      </c>
      <c r="B11" s="21" t="s">
        <v>50</v>
      </c>
      <c r="C11" s="22">
        <v>450</v>
      </c>
      <c r="D11" s="22">
        <f t="shared" si="4"/>
        <v>540</v>
      </c>
      <c r="E11" s="22">
        <f t="shared" si="0"/>
        <v>653.4</v>
      </c>
      <c r="F11" s="23">
        <f t="shared" si="1"/>
        <v>914.7599999999999</v>
      </c>
      <c r="G11" s="23">
        <f t="shared" si="2"/>
        <v>1280.6639999999998</v>
      </c>
      <c r="H11" s="23">
        <f t="shared" si="3"/>
        <v>1664.8631999999998</v>
      </c>
    </row>
    <row r="12" spans="1:8" ht="14.25">
      <c r="A12" s="20" t="s">
        <v>51</v>
      </c>
      <c r="B12" s="21" t="s">
        <v>52</v>
      </c>
      <c r="C12" s="22">
        <v>500</v>
      </c>
      <c r="D12" s="22">
        <f t="shared" si="4"/>
        <v>600</v>
      </c>
      <c r="E12" s="22">
        <f t="shared" si="0"/>
        <v>726</v>
      </c>
      <c r="F12" s="23">
        <f t="shared" si="1"/>
        <v>1016.4</v>
      </c>
      <c r="G12" s="23">
        <f t="shared" si="2"/>
        <v>1422.9599999999998</v>
      </c>
      <c r="H12" s="23">
        <f t="shared" si="3"/>
        <v>1849.8479999999997</v>
      </c>
    </row>
    <row r="13" spans="1:8" ht="14.25">
      <c r="A13" s="20" t="s">
        <v>53</v>
      </c>
      <c r="B13" s="21" t="s">
        <v>54</v>
      </c>
      <c r="C13" s="22">
        <v>500</v>
      </c>
      <c r="D13" s="22">
        <f t="shared" si="4"/>
        <v>600</v>
      </c>
      <c r="E13" s="22">
        <f t="shared" si="0"/>
        <v>726</v>
      </c>
      <c r="F13" s="23">
        <f t="shared" si="1"/>
        <v>1016.4</v>
      </c>
      <c r="G13" s="23">
        <f t="shared" si="2"/>
        <v>1422.9599999999998</v>
      </c>
      <c r="H13" s="23">
        <f t="shared" si="3"/>
        <v>1849.8479999999997</v>
      </c>
    </row>
    <row r="14" spans="1:8" ht="14.25">
      <c r="A14" s="20" t="s">
        <v>55</v>
      </c>
      <c r="B14" s="21" t="s">
        <v>56</v>
      </c>
      <c r="C14" s="22">
        <v>500</v>
      </c>
      <c r="D14" s="22">
        <f t="shared" si="4"/>
        <v>600</v>
      </c>
      <c r="E14" s="22">
        <f t="shared" si="0"/>
        <v>726</v>
      </c>
      <c r="F14" s="23">
        <f t="shared" si="1"/>
        <v>1016.4</v>
      </c>
      <c r="G14" s="23">
        <f t="shared" si="2"/>
        <v>1422.9599999999998</v>
      </c>
      <c r="H14" s="23">
        <f t="shared" si="3"/>
        <v>1849.8479999999997</v>
      </c>
    </row>
    <row r="15" spans="1:8" ht="14.25">
      <c r="A15" s="20" t="s">
        <v>57</v>
      </c>
      <c r="B15" s="21" t="s">
        <v>58</v>
      </c>
      <c r="C15" s="22">
        <v>500</v>
      </c>
      <c r="D15" s="22">
        <f t="shared" si="4"/>
        <v>600</v>
      </c>
      <c r="E15" s="22">
        <f t="shared" si="0"/>
        <v>726</v>
      </c>
      <c r="F15" s="23">
        <f t="shared" si="1"/>
        <v>1016.4</v>
      </c>
      <c r="G15" s="23">
        <f t="shared" si="2"/>
        <v>1422.9599999999998</v>
      </c>
      <c r="H15" s="23">
        <f t="shared" si="3"/>
        <v>1849.8479999999997</v>
      </c>
    </row>
    <row r="16" spans="1:8" ht="14.25">
      <c r="A16" s="20" t="s">
        <v>59</v>
      </c>
      <c r="B16" s="21" t="s">
        <v>60</v>
      </c>
      <c r="C16" s="22">
        <v>500</v>
      </c>
      <c r="D16" s="22">
        <f t="shared" si="4"/>
        <v>600</v>
      </c>
      <c r="E16" s="22">
        <f t="shared" si="0"/>
        <v>726</v>
      </c>
      <c r="F16" s="23">
        <f t="shared" si="1"/>
        <v>1016.4</v>
      </c>
      <c r="G16" s="23">
        <f t="shared" si="2"/>
        <v>1422.9599999999998</v>
      </c>
      <c r="H16" s="23">
        <f t="shared" si="3"/>
        <v>1849.8479999999997</v>
      </c>
    </row>
    <row r="17" spans="1:8" ht="14.25">
      <c r="A17" s="20" t="s">
        <v>61</v>
      </c>
      <c r="B17" s="21" t="s">
        <v>62</v>
      </c>
      <c r="C17" s="22">
        <v>500</v>
      </c>
      <c r="D17" s="22">
        <f t="shared" si="4"/>
        <v>600</v>
      </c>
      <c r="E17" s="22">
        <f t="shared" si="0"/>
        <v>726</v>
      </c>
      <c r="F17" s="23">
        <f t="shared" si="1"/>
        <v>1016.4</v>
      </c>
      <c r="G17" s="23">
        <f t="shared" si="2"/>
        <v>1422.9599999999998</v>
      </c>
      <c r="H17" s="23">
        <f t="shared" si="3"/>
        <v>1849.8479999999997</v>
      </c>
    </row>
    <row r="18" spans="1:8" ht="14.25">
      <c r="A18" s="20" t="s">
        <v>63</v>
      </c>
      <c r="B18" s="21" t="s">
        <v>64</v>
      </c>
      <c r="C18" s="22">
        <v>500</v>
      </c>
      <c r="D18" s="22">
        <f t="shared" si="4"/>
        <v>600</v>
      </c>
      <c r="E18" s="22">
        <f t="shared" si="0"/>
        <v>726</v>
      </c>
      <c r="F18" s="23">
        <f t="shared" si="1"/>
        <v>1016.4</v>
      </c>
      <c r="G18" s="23">
        <f t="shared" si="2"/>
        <v>1422.9599999999998</v>
      </c>
      <c r="H18" s="23">
        <f t="shared" si="3"/>
        <v>1849.8479999999997</v>
      </c>
    </row>
    <row r="19" spans="1:8" ht="14.25">
      <c r="A19" s="20" t="s">
        <v>65</v>
      </c>
      <c r="B19" s="21" t="s">
        <v>66</v>
      </c>
      <c r="C19" s="22">
        <v>2500</v>
      </c>
      <c r="D19" s="22">
        <f t="shared" si="4"/>
        <v>3000</v>
      </c>
      <c r="E19" s="22">
        <f t="shared" si="0"/>
        <v>3630</v>
      </c>
      <c r="F19" s="23">
        <f t="shared" si="1"/>
        <v>5082</v>
      </c>
      <c r="G19" s="23">
        <f t="shared" si="2"/>
        <v>7114.799999999999</v>
      </c>
      <c r="H19" s="23">
        <f t="shared" si="3"/>
        <v>9249.24</v>
      </c>
    </row>
    <row r="20" spans="1:8" ht="14.25">
      <c r="A20" s="20" t="s">
        <v>67</v>
      </c>
      <c r="B20" s="21" t="s">
        <v>68</v>
      </c>
      <c r="C20" s="22">
        <v>400</v>
      </c>
      <c r="D20" s="22">
        <f t="shared" si="4"/>
        <v>480</v>
      </c>
      <c r="E20" s="22">
        <f t="shared" si="0"/>
        <v>580.8</v>
      </c>
      <c r="F20" s="23">
        <f t="shared" si="1"/>
        <v>813.1199999999999</v>
      </c>
      <c r="G20" s="23">
        <f t="shared" si="2"/>
        <v>1138.3679999999997</v>
      </c>
      <c r="H20" s="23">
        <f t="shared" si="3"/>
        <v>1479.8783999999996</v>
      </c>
    </row>
    <row r="21" spans="1:8" ht="14.25">
      <c r="A21" s="20" t="s">
        <v>69</v>
      </c>
      <c r="B21" s="21" t="s">
        <v>70</v>
      </c>
      <c r="C21" s="22">
        <v>4200</v>
      </c>
      <c r="D21" s="22">
        <f t="shared" si="4"/>
        <v>5040</v>
      </c>
      <c r="E21" s="22">
        <f t="shared" si="0"/>
        <v>6098.4</v>
      </c>
      <c r="F21" s="23">
        <f t="shared" si="1"/>
        <v>8537.759999999998</v>
      </c>
      <c r="G21" s="23">
        <f t="shared" si="2"/>
        <v>11952.863999999998</v>
      </c>
      <c r="H21" s="23">
        <f t="shared" si="3"/>
        <v>15538.723199999997</v>
      </c>
    </row>
    <row r="22" spans="1:8" ht="14.25">
      <c r="A22" s="20" t="s">
        <v>71</v>
      </c>
      <c r="B22" s="21" t="s">
        <v>72</v>
      </c>
      <c r="C22" s="22">
        <v>21900</v>
      </c>
      <c r="D22" s="22">
        <f t="shared" si="4"/>
        <v>26280</v>
      </c>
      <c r="E22" s="22">
        <f t="shared" si="0"/>
        <v>31798.8</v>
      </c>
      <c r="F22" s="23">
        <f t="shared" si="1"/>
        <v>44518.32</v>
      </c>
      <c r="G22" s="23">
        <f t="shared" si="2"/>
        <v>62325.647999999994</v>
      </c>
      <c r="H22" s="23">
        <f t="shared" si="3"/>
        <v>81023.3424</v>
      </c>
    </row>
    <row r="23" spans="1:8" ht="14.25">
      <c r="A23" s="20" t="s">
        <v>73</v>
      </c>
      <c r="B23" s="21" t="s">
        <v>74</v>
      </c>
      <c r="C23" s="22">
        <v>2800</v>
      </c>
      <c r="D23" s="22">
        <f t="shared" si="4"/>
        <v>3360</v>
      </c>
      <c r="E23" s="22">
        <f t="shared" si="0"/>
        <v>4065.6</v>
      </c>
      <c r="F23" s="23">
        <f t="shared" si="1"/>
        <v>5691.839999999999</v>
      </c>
      <c r="G23" s="23">
        <f t="shared" si="2"/>
        <v>7968.575999999998</v>
      </c>
      <c r="H23" s="23">
        <f t="shared" si="3"/>
        <v>10359.148799999997</v>
      </c>
    </row>
    <row r="24" spans="1:8" ht="14.25">
      <c r="A24" s="20" t="s">
        <v>75</v>
      </c>
      <c r="B24" s="21" t="s">
        <v>76</v>
      </c>
      <c r="C24" s="22">
        <v>4500</v>
      </c>
      <c r="D24" s="22">
        <f t="shared" si="4"/>
        <v>5400</v>
      </c>
      <c r="E24" s="22">
        <f t="shared" si="0"/>
        <v>6534</v>
      </c>
      <c r="F24" s="23">
        <f t="shared" si="1"/>
        <v>9147.599999999999</v>
      </c>
      <c r="G24" s="23">
        <f t="shared" si="2"/>
        <v>12806.639999999998</v>
      </c>
      <c r="H24" s="23">
        <f t="shared" si="3"/>
        <v>16648.631999999998</v>
      </c>
    </row>
    <row r="25" spans="1:8" ht="14.25">
      <c r="A25" s="20" t="s">
        <v>77</v>
      </c>
      <c r="B25" s="21" t="s">
        <v>78</v>
      </c>
      <c r="C25" s="22">
        <v>2700</v>
      </c>
      <c r="D25" s="22">
        <f t="shared" si="4"/>
        <v>3240</v>
      </c>
      <c r="E25" s="22">
        <f t="shared" si="0"/>
        <v>3920.4</v>
      </c>
      <c r="F25" s="23">
        <f t="shared" si="1"/>
        <v>5488.5599999999995</v>
      </c>
      <c r="G25" s="23">
        <f t="shared" si="2"/>
        <v>7683.983999999999</v>
      </c>
      <c r="H25" s="23">
        <f t="shared" si="3"/>
        <v>9989.179199999999</v>
      </c>
    </row>
    <row r="26" spans="1:8" ht="14.25">
      <c r="A26" s="20" t="s">
        <v>79</v>
      </c>
      <c r="B26" s="21" t="s">
        <v>80</v>
      </c>
      <c r="C26" s="22">
        <v>28900</v>
      </c>
      <c r="D26" s="22">
        <f t="shared" si="4"/>
        <v>34680</v>
      </c>
      <c r="E26" s="22">
        <f t="shared" si="0"/>
        <v>41962.799999999996</v>
      </c>
      <c r="F26" s="23">
        <f t="shared" si="1"/>
        <v>58747.91999999999</v>
      </c>
      <c r="G26" s="23">
        <f t="shared" si="2"/>
        <v>82247.08799999999</v>
      </c>
      <c r="H26" s="23">
        <f t="shared" si="3"/>
        <v>106921.21439999998</v>
      </c>
    </row>
    <row r="27" spans="1:8" ht="14.25">
      <c r="A27" s="20" t="s">
        <v>81</v>
      </c>
      <c r="B27" s="21" t="s">
        <v>82</v>
      </c>
      <c r="C27" s="24">
        <v>2500</v>
      </c>
      <c r="D27" s="22">
        <f t="shared" si="4"/>
        <v>3000</v>
      </c>
      <c r="E27" s="22">
        <f t="shared" si="0"/>
        <v>3630</v>
      </c>
      <c r="F27" s="23">
        <f t="shared" si="1"/>
        <v>5082</v>
      </c>
      <c r="G27" s="23">
        <f t="shared" si="2"/>
        <v>7114.799999999999</v>
      </c>
      <c r="H27" s="23">
        <f t="shared" si="3"/>
        <v>9249.24</v>
      </c>
    </row>
    <row r="28" spans="1:8" ht="14.25">
      <c r="A28" s="20" t="s">
        <v>83</v>
      </c>
      <c r="B28" s="21" t="s">
        <v>84</v>
      </c>
      <c r="C28" s="24">
        <v>950</v>
      </c>
      <c r="D28" s="22">
        <f t="shared" si="4"/>
        <v>1140</v>
      </c>
      <c r="E28" s="22">
        <f t="shared" si="0"/>
        <v>1379.3999999999999</v>
      </c>
      <c r="F28" s="23">
        <f t="shared" si="1"/>
        <v>1931.1599999999996</v>
      </c>
      <c r="G28" s="23">
        <f t="shared" si="2"/>
        <v>2703.6239999999993</v>
      </c>
      <c r="H28" s="23">
        <f t="shared" si="3"/>
        <v>3514.7111999999993</v>
      </c>
    </row>
    <row r="29" spans="1:8" ht="14.25">
      <c r="A29" s="20" t="s">
        <v>85</v>
      </c>
      <c r="B29" s="21" t="s">
        <v>86</v>
      </c>
      <c r="C29" s="22">
        <v>950</v>
      </c>
      <c r="D29" s="22">
        <f t="shared" si="4"/>
        <v>1140</v>
      </c>
      <c r="E29" s="22">
        <f t="shared" si="0"/>
        <v>1379.3999999999999</v>
      </c>
      <c r="F29" s="23">
        <f t="shared" si="1"/>
        <v>1931.1599999999996</v>
      </c>
      <c r="G29" s="23">
        <f t="shared" si="2"/>
        <v>2703.6239999999993</v>
      </c>
      <c r="H29" s="23">
        <f t="shared" si="3"/>
        <v>3514.7111999999993</v>
      </c>
    </row>
    <row r="30" spans="1:8" ht="14.25">
      <c r="A30" s="20" t="s">
        <v>87</v>
      </c>
      <c r="B30" s="21" t="s">
        <v>88</v>
      </c>
      <c r="C30" s="22">
        <v>840</v>
      </c>
      <c r="D30" s="22">
        <f t="shared" si="4"/>
        <v>1008</v>
      </c>
      <c r="E30" s="22">
        <f t="shared" si="0"/>
        <v>1219.68</v>
      </c>
      <c r="F30" s="23">
        <f t="shared" si="1"/>
        <v>1707.552</v>
      </c>
      <c r="G30" s="23">
        <f t="shared" si="2"/>
        <v>2390.5728</v>
      </c>
      <c r="H30" s="23">
        <f t="shared" si="3"/>
        <v>3107.74464</v>
      </c>
    </row>
    <row r="31" spans="1:8" ht="14.25">
      <c r="A31" s="20" t="s">
        <v>89</v>
      </c>
      <c r="B31" s="21" t="s">
        <v>90</v>
      </c>
      <c r="C31" s="22">
        <v>4500</v>
      </c>
      <c r="D31" s="22">
        <f t="shared" si="4"/>
        <v>5400</v>
      </c>
      <c r="E31" s="22">
        <f t="shared" si="0"/>
        <v>6534</v>
      </c>
      <c r="F31" s="23">
        <f t="shared" si="1"/>
        <v>9147.599999999999</v>
      </c>
      <c r="G31" s="23">
        <f t="shared" si="2"/>
        <v>12806.639999999998</v>
      </c>
      <c r="H31" s="23">
        <f t="shared" si="3"/>
        <v>16648.631999999998</v>
      </c>
    </row>
    <row r="32" spans="1:8" ht="14.25">
      <c r="A32" s="20" t="s">
        <v>91</v>
      </c>
      <c r="B32" s="21" t="s">
        <v>92</v>
      </c>
      <c r="C32" s="22">
        <v>5500</v>
      </c>
      <c r="D32" s="22">
        <f t="shared" si="4"/>
        <v>6600</v>
      </c>
      <c r="E32" s="22">
        <f t="shared" si="0"/>
        <v>7986</v>
      </c>
      <c r="F32" s="23">
        <f t="shared" si="1"/>
        <v>11180.4</v>
      </c>
      <c r="G32" s="23">
        <f t="shared" si="2"/>
        <v>15652.559999999998</v>
      </c>
      <c r="H32" s="23">
        <f t="shared" si="3"/>
        <v>20348.327999999998</v>
      </c>
    </row>
    <row r="33" spans="1:8" ht="14.25">
      <c r="A33" s="20" t="s">
        <v>93</v>
      </c>
      <c r="B33" s="21" t="s">
        <v>94</v>
      </c>
      <c r="C33" s="22">
        <v>3200</v>
      </c>
      <c r="D33" s="22">
        <f t="shared" si="4"/>
        <v>3840</v>
      </c>
      <c r="E33" s="22">
        <f t="shared" si="0"/>
        <v>4646.4</v>
      </c>
      <c r="F33" s="23">
        <f t="shared" si="1"/>
        <v>6504.959999999999</v>
      </c>
      <c r="G33" s="23">
        <f t="shared" si="2"/>
        <v>9106.943999999998</v>
      </c>
      <c r="H33" s="23">
        <f t="shared" si="3"/>
        <v>11839.027199999997</v>
      </c>
    </row>
    <row r="34" spans="1:8" ht="14.25">
      <c r="A34" s="20" t="s">
        <v>95</v>
      </c>
      <c r="B34" s="21" t="s">
        <v>96</v>
      </c>
      <c r="C34" s="22">
        <v>2100</v>
      </c>
      <c r="D34" s="22">
        <f t="shared" si="4"/>
        <v>2520</v>
      </c>
      <c r="E34" s="22">
        <f t="shared" si="0"/>
        <v>3049.2</v>
      </c>
      <c r="F34" s="23">
        <f t="shared" si="1"/>
        <v>4268.879999999999</v>
      </c>
      <c r="G34" s="23">
        <f t="shared" si="2"/>
        <v>5976.431999999999</v>
      </c>
      <c r="H34" s="23">
        <f t="shared" si="3"/>
        <v>7769.361599999998</v>
      </c>
    </row>
    <row r="35" spans="1:8" ht="14.25">
      <c r="A35" s="20" t="s">
        <v>97</v>
      </c>
      <c r="B35" s="21" t="s">
        <v>98</v>
      </c>
      <c r="C35" s="22">
        <v>1060</v>
      </c>
      <c r="D35" s="22">
        <f t="shared" si="4"/>
        <v>1272</v>
      </c>
      <c r="E35" s="22">
        <f t="shared" si="0"/>
        <v>1539.12</v>
      </c>
      <c r="F35" s="23">
        <f t="shared" si="1"/>
        <v>2154.7679999999996</v>
      </c>
      <c r="G35" s="23">
        <f t="shared" si="2"/>
        <v>3016.675199999999</v>
      </c>
      <c r="H35" s="23">
        <f t="shared" si="3"/>
        <v>3921.677759999999</v>
      </c>
    </row>
    <row r="36" spans="1:8" ht="14.25">
      <c r="A36" s="20" t="s">
        <v>99</v>
      </c>
      <c r="B36" s="21" t="s">
        <v>100</v>
      </c>
      <c r="C36" s="22">
        <v>1600</v>
      </c>
      <c r="D36" s="22">
        <f t="shared" si="4"/>
        <v>1920</v>
      </c>
      <c r="E36" s="22">
        <f t="shared" si="0"/>
        <v>2323.2</v>
      </c>
      <c r="F36" s="23">
        <f t="shared" si="1"/>
        <v>3252.4799999999996</v>
      </c>
      <c r="G36" s="23">
        <f t="shared" si="2"/>
        <v>4553.471999999999</v>
      </c>
      <c r="H36" s="23">
        <f t="shared" si="3"/>
        <v>5919.513599999998</v>
      </c>
    </row>
    <row r="37" spans="1:8" ht="14.25">
      <c r="A37" s="20" t="s">
        <v>101</v>
      </c>
      <c r="B37" s="21" t="s">
        <v>102</v>
      </c>
      <c r="C37" s="22">
        <v>600</v>
      </c>
      <c r="D37" s="22">
        <f t="shared" si="4"/>
        <v>720</v>
      </c>
      <c r="E37" s="22">
        <f t="shared" si="0"/>
        <v>871.1999999999999</v>
      </c>
      <c r="F37" s="23">
        <f t="shared" si="1"/>
        <v>1219.6799999999998</v>
      </c>
      <c r="G37" s="23">
        <f t="shared" si="2"/>
        <v>1707.5519999999997</v>
      </c>
      <c r="H37" s="23">
        <f t="shared" si="3"/>
        <v>2219.8176</v>
      </c>
    </row>
    <row r="38" spans="1:8" ht="14.25">
      <c r="A38" s="20" t="s">
        <v>103</v>
      </c>
      <c r="B38" s="21" t="s">
        <v>104</v>
      </c>
      <c r="C38" s="22">
        <v>600</v>
      </c>
      <c r="D38" s="22">
        <f t="shared" si="4"/>
        <v>720</v>
      </c>
      <c r="E38" s="22">
        <f t="shared" si="0"/>
        <v>871.1999999999999</v>
      </c>
      <c r="F38" s="23">
        <f t="shared" si="1"/>
        <v>1219.6799999999998</v>
      </c>
      <c r="G38" s="23">
        <f t="shared" si="2"/>
        <v>1707.5519999999997</v>
      </c>
      <c r="H38" s="23">
        <f t="shared" si="3"/>
        <v>2219.8176</v>
      </c>
    </row>
    <row r="39" spans="1:8" ht="14.25">
      <c r="A39" s="20" t="s">
        <v>105</v>
      </c>
      <c r="B39" s="21" t="s">
        <v>106</v>
      </c>
      <c r="C39" s="22">
        <v>600</v>
      </c>
      <c r="D39" s="22">
        <f t="shared" si="4"/>
        <v>720</v>
      </c>
      <c r="E39" s="22">
        <f t="shared" si="0"/>
        <v>871.1999999999999</v>
      </c>
      <c r="F39" s="23">
        <f t="shared" si="1"/>
        <v>1219.6799999999998</v>
      </c>
      <c r="G39" s="23">
        <f t="shared" si="2"/>
        <v>1707.5519999999997</v>
      </c>
      <c r="H39" s="23">
        <f t="shared" si="3"/>
        <v>2219.8176</v>
      </c>
    </row>
    <row r="40" spans="1:8" ht="14.25">
      <c r="A40" s="20" t="s">
        <v>107</v>
      </c>
      <c r="B40" s="21" t="s">
        <v>108</v>
      </c>
      <c r="C40" s="22">
        <v>600</v>
      </c>
      <c r="D40" s="22">
        <f t="shared" si="4"/>
        <v>720</v>
      </c>
      <c r="E40" s="22">
        <f t="shared" si="0"/>
        <v>871.1999999999999</v>
      </c>
      <c r="F40" s="23">
        <f t="shared" si="1"/>
        <v>1219.6799999999998</v>
      </c>
      <c r="G40" s="23">
        <f t="shared" si="2"/>
        <v>1707.5519999999997</v>
      </c>
      <c r="H40" s="23">
        <f t="shared" si="3"/>
        <v>2219.8176</v>
      </c>
    </row>
    <row r="41" spans="1:8" ht="14.25">
      <c r="A41" s="20" t="s">
        <v>109</v>
      </c>
      <c r="B41" s="21" t="s">
        <v>110</v>
      </c>
      <c r="C41" s="22">
        <v>600</v>
      </c>
      <c r="D41" s="22">
        <f t="shared" si="4"/>
        <v>720</v>
      </c>
      <c r="E41" s="22">
        <f t="shared" si="0"/>
        <v>871.1999999999999</v>
      </c>
      <c r="F41" s="23">
        <f t="shared" si="1"/>
        <v>1219.6799999999998</v>
      </c>
      <c r="G41" s="23">
        <f t="shared" si="2"/>
        <v>1707.5519999999997</v>
      </c>
      <c r="H41" s="23">
        <f t="shared" si="3"/>
        <v>2219.8176</v>
      </c>
    </row>
    <row r="42" spans="1:8" ht="14.25">
      <c r="A42" s="20" t="s">
        <v>111</v>
      </c>
      <c r="B42" s="21" t="s">
        <v>112</v>
      </c>
      <c r="C42" s="22">
        <v>600</v>
      </c>
      <c r="D42" s="22">
        <f t="shared" si="4"/>
        <v>720</v>
      </c>
      <c r="E42" s="22">
        <f t="shared" si="0"/>
        <v>871.1999999999999</v>
      </c>
      <c r="F42" s="23">
        <f t="shared" si="1"/>
        <v>1219.6799999999998</v>
      </c>
      <c r="G42" s="23">
        <f t="shared" si="2"/>
        <v>1707.5519999999997</v>
      </c>
      <c r="H42" s="23">
        <f t="shared" si="3"/>
        <v>2219.8176</v>
      </c>
    </row>
    <row r="43" spans="1:8" ht="14.25">
      <c r="A43" s="20" t="s">
        <v>113</v>
      </c>
      <c r="B43" s="21" t="s">
        <v>114</v>
      </c>
      <c r="C43" s="22">
        <v>600</v>
      </c>
      <c r="D43" s="22">
        <f t="shared" si="4"/>
        <v>720</v>
      </c>
      <c r="E43" s="22">
        <f t="shared" si="0"/>
        <v>871.1999999999999</v>
      </c>
      <c r="F43" s="23">
        <f t="shared" si="1"/>
        <v>1219.6799999999998</v>
      </c>
      <c r="G43" s="23">
        <f t="shared" si="2"/>
        <v>1707.5519999999997</v>
      </c>
      <c r="H43" s="23">
        <f t="shared" si="3"/>
        <v>2219.8176</v>
      </c>
    </row>
    <row r="44" spans="1:8" ht="14.25">
      <c r="A44" s="20" t="s">
        <v>115</v>
      </c>
      <c r="B44" s="21" t="s">
        <v>116</v>
      </c>
      <c r="C44" s="22">
        <v>600</v>
      </c>
      <c r="D44" s="22">
        <f t="shared" si="4"/>
        <v>720</v>
      </c>
      <c r="E44" s="22">
        <f t="shared" si="0"/>
        <v>871.1999999999999</v>
      </c>
      <c r="F44" s="23">
        <f t="shared" si="1"/>
        <v>1219.6799999999998</v>
      </c>
      <c r="G44" s="23">
        <f t="shared" si="2"/>
        <v>1707.5519999999997</v>
      </c>
      <c r="H44" s="23">
        <f t="shared" si="3"/>
        <v>2219.8176</v>
      </c>
    </row>
    <row r="45" spans="1:8" ht="14.25">
      <c r="A45" s="20" t="s">
        <v>117</v>
      </c>
      <c r="B45" s="21" t="s">
        <v>118</v>
      </c>
      <c r="C45" s="22">
        <v>600</v>
      </c>
      <c r="D45" s="22">
        <f t="shared" si="4"/>
        <v>720</v>
      </c>
      <c r="E45" s="22">
        <f t="shared" si="0"/>
        <v>871.1999999999999</v>
      </c>
      <c r="F45" s="23">
        <f t="shared" si="1"/>
        <v>1219.6799999999998</v>
      </c>
      <c r="G45" s="23">
        <f t="shared" si="2"/>
        <v>1707.5519999999997</v>
      </c>
      <c r="H45" s="23">
        <f t="shared" si="3"/>
        <v>2219.8176</v>
      </c>
    </row>
    <row r="46" spans="1:8" ht="14.25">
      <c r="A46" s="20" t="s">
        <v>119</v>
      </c>
      <c r="B46" s="21" t="s">
        <v>120</v>
      </c>
      <c r="C46" s="22">
        <v>1900</v>
      </c>
      <c r="D46" s="22">
        <f t="shared" si="4"/>
        <v>2280</v>
      </c>
      <c r="E46" s="22">
        <f t="shared" si="0"/>
        <v>2758.7999999999997</v>
      </c>
      <c r="F46" s="23">
        <f t="shared" si="1"/>
        <v>3862.3199999999993</v>
      </c>
      <c r="G46" s="23">
        <f t="shared" si="2"/>
        <v>5407.247999999999</v>
      </c>
      <c r="H46" s="23">
        <f t="shared" si="3"/>
        <v>7029.422399999999</v>
      </c>
    </row>
    <row r="47" spans="1:8" ht="14.25">
      <c r="A47" s="20" t="s">
        <v>121</v>
      </c>
      <c r="B47" s="21" t="s">
        <v>122</v>
      </c>
      <c r="C47" s="24">
        <v>1000</v>
      </c>
      <c r="D47" s="22">
        <f t="shared" si="4"/>
        <v>1200</v>
      </c>
      <c r="E47" s="22">
        <f t="shared" si="0"/>
        <v>1452</v>
      </c>
      <c r="F47" s="23">
        <f t="shared" si="1"/>
        <v>2032.8</v>
      </c>
      <c r="G47" s="23">
        <f t="shared" si="2"/>
        <v>2845.9199999999996</v>
      </c>
      <c r="H47" s="23">
        <f t="shared" si="3"/>
        <v>3699.6959999999995</v>
      </c>
    </row>
    <row r="48" spans="1:8" ht="14.25">
      <c r="A48" s="20" t="s">
        <v>123</v>
      </c>
      <c r="B48" s="21" t="s">
        <v>124</v>
      </c>
      <c r="C48" s="24">
        <v>1000</v>
      </c>
      <c r="D48" s="22">
        <f t="shared" si="4"/>
        <v>1200</v>
      </c>
      <c r="E48" s="22">
        <f t="shared" si="0"/>
        <v>1452</v>
      </c>
      <c r="F48" s="23">
        <f t="shared" si="1"/>
        <v>2032.8</v>
      </c>
      <c r="G48" s="23">
        <f t="shared" si="2"/>
        <v>2845.9199999999996</v>
      </c>
      <c r="H48" s="23">
        <f t="shared" si="3"/>
        <v>3699.6959999999995</v>
      </c>
    </row>
    <row r="49" spans="1:8" ht="14.25">
      <c r="A49" s="20" t="s">
        <v>125</v>
      </c>
      <c r="B49" s="21" t="s">
        <v>126</v>
      </c>
      <c r="C49" s="24">
        <v>950</v>
      </c>
      <c r="D49" s="22">
        <f t="shared" si="4"/>
        <v>1140</v>
      </c>
      <c r="E49" s="22">
        <f t="shared" si="0"/>
        <v>1379.3999999999999</v>
      </c>
      <c r="F49" s="23">
        <f t="shared" si="1"/>
        <v>1931.1599999999996</v>
      </c>
      <c r="G49" s="23">
        <f t="shared" si="2"/>
        <v>2703.6239999999993</v>
      </c>
      <c r="H49" s="23">
        <f t="shared" si="3"/>
        <v>3514.7111999999993</v>
      </c>
    </row>
    <row r="50" spans="1:8" ht="14.25">
      <c r="A50" s="20" t="s">
        <v>127</v>
      </c>
      <c r="B50" s="21" t="s">
        <v>128</v>
      </c>
      <c r="C50" s="24">
        <v>950</v>
      </c>
      <c r="D50" s="22">
        <f t="shared" si="4"/>
        <v>1140</v>
      </c>
      <c r="E50" s="22">
        <f t="shared" si="0"/>
        <v>1379.3999999999999</v>
      </c>
      <c r="F50" s="23">
        <f t="shared" si="1"/>
        <v>1931.1599999999996</v>
      </c>
      <c r="G50" s="23">
        <f t="shared" si="2"/>
        <v>2703.6239999999993</v>
      </c>
      <c r="H50" s="23">
        <f t="shared" si="3"/>
        <v>3514.7111999999993</v>
      </c>
    </row>
    <row r="51" spans="1:8" ht="14.25">
      <c r="A51" s="20" t="s">
        <v>129</v>
      </c>
      <c r="B51" s="21" t="s">
        <v>130</v>
      </c>
      <c r="C51" s="24">
        <v>950</v>
      </c>
      <c r="D51" s="22">
        <f t="shared" si="4"/>
        <v>1140</v>
      </c>
      <c r="E51" s="22">
        <f t="shared" si="0"/>
        <v>1379.3999999999999</v>
      </c>
      <c r="F51" s="23">
        <f t="shared" si="1"/>
        <v>1931.1599999999996</v>
      </c>
      <c r="G51" s="23">
        <f t="shared" si="2"/>
        <v>2703.6239999999993</v>
      </c>
      <c r="H51" s="23">
        <f t="shared" si="3"/>
        <v>3514.7111999999993</v>
      </c>
    </row>
    <row r="52" spans="1:8" ht="14.25">
      <c r="A52" s="20" t="s">
        <v>131</v>
      </c>
      <c r="B52" s="21" t="s">
        <v>132</v>
      </c>
      <c r="C52" s="24">
        <v>1400</v>
      </c>
      <c r="D52" s="22">
        <f t="shared" si="4"/>
        <v>1680</v>
      </c>
      <c r="E52" s="22">
        <f t="shared" si="0"/>
        <v>2032.8</v>
      </c>
      <c r="F52" s="23">
        <f t="shared" si="1"/>
        <v>2845.9199999999996</v>
      </c>
      <c r="G52" s="23">
        <f t="shared" si="2"/>
        <v>3984.287999999999</v>
      </c>
      <c r="H52" s="23">
        <f t="shared" si="3"/>
        <v>5179.574399999999</v>
      </c>
    </row>
    <row r="53" spans="1:8" ht="14.25">
      <c r="A53" s="20" t="s">
        <v>133</v>
      </c>
      <c r="B53" s="21" t="s">
        <v>134</v>
      </c>
      <c r="C53" s="22">
        <v>2400</v>
      </c>
      <c r="D53" s="22">
        <f t="shared" si="4"/>
        <v>2880</v>
      </c>
      <c r="E53" s="22">
        <f t="shared" si="0"/>
        <v>3484.7999999999997</v>
      </c>
      <c r="F53" s="23">
        <f t="shared" si="1"/>
        <v>4878.719999999999</v>
      </c>
      <c r="G53" s="23">
        <f t="shared" si="2"/>
        <v>6830.207999999999</v>
      </c>
      <c r="H53" s="23">
        <f t="shared" si="3"/>
        <v>8879.2704</v>
      </c>
    </row>
    <row r="54" spans="1:8" ht="14.25">
      <c r="A54" s="20" t="s">
        <v>135</v>
      </c>
      <c r="B54" s="21" t="s">
        <v>136</v>
      </c>
      <c r="C54" s="22">
        <v>1600</v>
      </c>
      <c r="D54" s="22">
        <f t="shared" si="4"/>
        <v>1920</v>
      </c>
      <c r="E54" s="22">
        <f t="shared" si="0"/>
        <v>2323.2</v>
      </c>
      <c r="F54" s="23">
        <f t="shared" si="1"/>
        <v>3252.4799999999996</v>
      </c>
      <c r="G54" s="23">
        <f t="shared" si="2"/>
        <v>4553.471999999999</v>
      </c>
      <c r="H54" s="23">
        <f t="shared" si="3"/>
        <v>5919.513599999998</v>
      </c>
    </row>
    <row r="55" spans="1:8" ht="14.25">
      <c r="A55" s="20" t="s">
        <v>137</v>
      </c>
      <c r="B55" s="21" t="s">
        <v>138</v>
      </c>
      <c r="C55" s="22">
        <v>1300</v>
      </c>
      <c r="D55" s="22">
        <f t="shared" si="4"/>
        <v>1560</v>
      </c>
      <c r="E55" s="22">
        <f t="shared" si="0"/>
        <v>1887.6</v>
      </c>
      <c r="F55" s="23">
        <f t="shared" si="1"/>
        <v>2642.64</v>
      </c>
      <c r="G55" s="23">
        <f t="shared" si="2"/>
        <v>3699.6959999999995</v>
      </c>
      <c r="H55" s="23">
        <f t="shared" si="3"/>
        <v>4809.604799999999</v>
      </c>
    </row>
    <row r="56" spans="1:8" ht="14.25">
      <c r="A56" s="20" t="s">
        <v>139</v>
      </c>
      <c r="B56" s="21" t="s">
        <v>140</v>
      </c>
      <c r="C56" s="22">
        <v>1600</v>
      </c>
      <c r="D56" s="22">
        <f t="shared" si="4"/>
        <v>1920</v>
      </c>
      <c r="E56" s="22">
        <f t="shared" si="0"/>
        <v>2323.2</v>
      </c>
      <c r="F56" s="23">
        <f t="shared" si="1"/>
        <v>3252.4799999999996</v>
      </c>
      <c r="G56" s="23">
        <f t="shared" si="2"/>
        <v>4553.471999999999</v>
      </c>
      <c r="H56" s="23">
        <f t="shared" si="3"/>
        <v>5919.513599999998</v>
      </c>
    </row>
    <row r="57" spans="1:8" ht="14.25">
      <c r="A57" s="20" t="s">
        <v>141</v>
      </c>
      <c r="B57" s="21" t="s">
        <v>142</v>
      </c>
      <c r="C57" s="22">
        <v>1050</v>
      </c>
      <c r="D57" s="22">
        <f t="shared" si="4"/>
        <v>1260</v>
      </c>
      <c r="E57" s="22">
        <f t="shared" si="0"/>
        <v>1524.6</v>
      </c>
      <c r="F57" s="23">
        <f t="shared" si="1"/>
        <v>2134.4399999999996</v>
      </c>
      <c r="G57" s="23">
        <f t="shared" si="2"/>
        <v>2988.2159999999994</v>
      </c>
      <c r="H57" s="23">
        <f t="shared" si="3"/>
        <v>3884.680799999999</v>
      </c>
    </row>
    <row r="58" spans="1:8" ht="14.25">
      <c r="A58" s="20" t="s">
        <v>143</v>
      </c>
      <c r="B58" s="21" t="s">
        <v>144</v>
      </c>
      <c r="C58" s="22">
        <v>1050</v>
      </c>
      <c r="D58" s="22">
        <f t="shared" si="4"/>
        <v>1260</v>
      </c>
      <c r="E58" s="22">
        <f t="shared" si="0"/>
        <v>1524.6</v>
      </c>
      <c r="F58" s="23">
        <f t="shared" si="1"/>
        <v>2134.4399999999996</v>
      </c>
      <c r="G58" s="23">
        <f t="shared" si="2"/>
        <v>2988.2159999999994</v>
      </c>
      <c r="H58" s="23">
        <f t="shared" si="3"/>
        <v>3884.680799999999</v>
      </c>
    </row>
    <row r="59" spans="1:8" ht="14.25">
      <c r="A59" s="20" t="s">
        <v>145</v>
      </c>
      <c r="B59" s="21" t="s">
        <v>146</v>
      </c>
      <c r="C59" s="22">
        <v>1050</v>
      </c>
      <c r="D59" s="22">
        <f t="shared" si="4"/>
        <v>1260</v>
      </c>
      <c r="E59" s="22">
        <f t="shared" si="0"/>
        <v>1524.6</v>
      </c>
      <c r="F59" s="23">
        <f t="shared" si="1"/>
        <v>2134.4399999999996</v>
      </c>
      <c r="G59" s="23">
        <f t="shared" si="2"/>
        <v>2988.2159999999994</v>
      </c>
      <c r="H59" s="23">
        <f t="shared" si="3"/>
        <v>3884.680799999999</v>
      </c>
    </row>
    <row r="60" spans="1:8" ht="14.25">
      <c r="A60" s="20" t="s">
        <v>147</v>
      </c>
      <c r="B60" s="21" t="s">
        <v>148</v>
      </c>
      <c r="C60" s="22">
        <v>1050</v>
      </c>
      <c r="D60" s="22">
        <f t="shared" si="4"/>
        <v>1260</v>
      </c>
      <c r="E60" s="22">
        <f t="shared" si="0"/>
        <v>1524.6</v>
      </c>
      <c r="F60" s="23">
        <f t="shared" si="1"/>
        <v>2134.4399999999996</v>
      </c>
      <c r="G60" s="23">
        <f t="shared" si="2"/>
        <v>2988.2159999999994</v>
      </c>
      <c r="H60" s="23">
        <f t="shared" si="3"/>
        <v>3884.680799999999</v>
      </c>
    </row>
    <row r="61" spans="1:8" ht="14.25">
      <c r="A61" s="20" t="s">
        <v>149</v>
      </c>
      <c r="B61" s="21" t="s">
        <v>150</v>
      </c>
      <c r="C61" s="22">
        <v>1500</v>
      </c>
      <c r="D61" s="22">
        <f t="shared" si="4"/>
        <v>1800</v>
      </c>
      <c r="E61" s="22">
        <f t="shared" si="0"/>
        <v>2178</v>
      </c>
      <c r="F61" s="23">
        <f t="shared" si="1"/>
        <v>3049.2</v>
      </c>
      <c r="G61" s="23">
        <f t="shared" si="2"/>
        <v>4268.879999999999</v>
      </c>
      <c r="H61" s="23">
        <f t="shared" si="3"/>
        <v>5549.543999999999</v>
      </c>
    </row>
    <row r="62" spans="1:8" ht="14.25">
      <c r="A62" s="20" t="s">
        <v>151</v>
      </c>
      <c r="B62" s="21" t="s">
        <v>152</v>
      </c>
      <c r="C62" s="22">
        <v>1800</v>
      </c>
      <c r="D62" s="22">
        <f t="shared" si="4"/>
        <v>2160</v>
      </c>
      <c r="E62" s="22">
        <f t="shared" si="0"/>
        <v>2613.6</v>
      </c>
      <c r="F62" s="23">
        <f t="shared" si="1"/>
        <v>3659.0399999999995</v>
      </c>
      <c r="G62" s="23">
        <f t="shared" si="2"/>
        <v>5122.655999999999</v>
      </c>
      <c r="H62" s="23">
        <f t="shared" si="3"/>
        <v>6659.452799999999</v>
      </c>
    </row>
    <row r="63" spans="1:8" ht="14.25">
      <c r="A63" s="20" t="s">
        <v>153</v>
      </c>
      <c r="B63" s="21" t="s">
        <v>154</v>
      </c>
      <c r="C63" s="22">
        <v>1950</v>
      </c>
      <c r="D63" s="22">
        <f t="shared" si="4"/>
        <v>2340</v>
      </c>
      <c r="E63" s="22">
        <f t="shared" si="0"/>
        <v>2831.4</v>
      </c>
      <c r="F63" s="23">
        <f t="shared" si="1"/>
        <v>3963.96</v>
      </c>
      <c r="G63" s="23">
        <f t="shared" si="2"/>
        <v>5549.544</v>
      </c>
      <c r="H63" s="23">
        <f t="shared" si="3"/>
        <v>7214.4072</v>
      </c>
    </row>
    <row r="64" spans="1:8" ht="14.25">
      <c r="A64" s="20" t="s">
        <v>155</v>
      </c>
      <c r="B64" s="21" t="s">
        <v>156</v>
      </c>
      <c r="C64" s="22">
        <v>600</v>
      </c>
      <c r="D64" s="22">
        <f t="shared" si="4"/>
        <v>720</v>
      </c>
      <c r="E64" s="22">
        <f t="shared" si="0"/>
        <v>871.1999999999999</v>
      </c>
      <c r="F64" s="23">
        <f t="shared" si="1"/>
        <v>1219.6799999999998</v>
      </c>
      <c r="G64" s="23">
        <f t="shared" si="2"/>
        <v>1707.5519999999997</v>
      </c>
      <c r="H64" s="23">
        <f t="shared" si="3"/>
        <v>2219.8176</v>
      </c>
    </row>
    <row r="65" spans="1:8" ht="14.25">
      <c r="A65" s="20" t="s">
        <v>157</v>
      </c>
      <c r="B65" s="21" t="s">
        <v>158</v>
      </c>
      <c r="C65" s="22">
        <v>1300</v>
      </c>
      <c r="D65" s="22">
        <f t="shared" si="4"/>
        <v>1560</v>
      </c>
      <c r="E65" s="22">
        <f t="shared" si="0"/>
        <v>1887.6</v>
      </c>
      <c r="F65" s="23">
        <f t="shared" si="1"/>
        <v>2642.64</v>
      </c>
      <c r="G65" s="23">
        <f t="shared" si="2"/>
        <v>3699.6959999999995</v>
      </c>
      <c r="H65" s="23">
        <f t="shared" si="3"/>
        <v>4809.604799999999</v>
      </c>
    </row>
    <row r="66" spans="1:8" ht="14.25">
      <c r="A66" s="20" t="s">
        <v>159</v>
      </c>
      <c r="B66" s="21" t="s">
        <v>160</v>
      </c>
      <c r="C66" s="22">
        <v>1100</v>
      </c>
      <c r="D66" s="22">
        <f t="shared" si="4"/>
        <v>1320</v>
      </c>
      <c r="E66" s="22">
        <f t="shared" si="0"/>
        <v>1597.2</v>
      </c>
      <c r="F66" s="23">
        <f t="shared" si="1"/>
        <v>2236.08</v>
      </c>
      <c r="G66" s="23">
        <f t="shared" si="2"/>
        <v>3130.5119999999997</v>
      </c>
      <c r="H66" s="23">
        <f t="shared" si="3"/>
        <v>4069.6656</v>
      </c>
    </row>
    <row r="67" spans="1:8" ht="14.25">
      <c r="A67" s="20" t="s">
        <v>161</v>
      </c>
      <c r="B67" s="21" t="s">
        <v>162</v>
      </c>
      <c r="C67" s="22">
        <v>1100</v>
      </c>
      <c r="D67" s="22">
        <f t="shared" si="4"/>
        <v>1320</v>
      </c>
      <c r="E67" s="22">
        <f t="shared" si="0"/>
        <v>1597.2</v>
      </c>
      <c r="F67" s="23">
        <f t="shared" si="1"/>
        <v>2236.08</v>
      </c>
      <c r="G67" s="23">
        <f t="shared" si="2"/>
        <v>3130.5119999999997</v>
      </c>
      <c r="H67" s="23">
        <f t="shared" si="3"/>
        <v>4069.6656</v>
      </c>
    </row>
    <row r="68" spans="1:8" ht="14.25">
      <c r="A68" s="20" t="s">
        <v>163</v>
      </c>
      <c r="B68" s="21" t="s">
        <v>164</v>
      </c>
      <c r="C68" s="22">
        <v>1500</v>
      </c>
      <c r="D68" s="22">
        <f t="shared" si="4"/>
        <v>1800</v>
      </c>
      <c r="E68" s="22">
        <f t="shared" si="0"/>
        <v>2178</v>
      </c>
      <c r="F68" s="23">
        <f t="shared" si="1"/>
        <v>3049.2</v>
      </c>
      <c r="G68" s="23">
        <f t="shared" si="2"/>
        <v>4268.879999999999</v>
      </c>
      <c r="H68" s="23">
        <f t="shared" si="3"/>
        <v>5549.543999999999</v>
      </c>
    </row>
    <row r="69" spans="1:8" ht="14.25">
      <c r="A69" s="20" t="s">
        <v>165</v>
      </c>
      <c r="B69" s="21" t="s">
        <v>166</v>
      </c>
      <c r="C69" s="25">
        <v>27500</v>
      </c>
      <c r="D69" s="22">
        <f t="shared" si="4"/>
        <v>33000</v>
      </c>
      <c r="E69" s="22">
        <f t="shared" si="0"/>
        <v>39930</v>
      </c>
      <c r="F69" s="23">
        <f t="shared" si="1"/>
        <v>55902</v>
      </c>
      <c r="G69" s="23">
        <f t="shared" si="2"/>
        <v>78262.79999999999</v>
      </c>
      <c r="H69" s="23">
        <f t="shared" si="3"/>
        <v>101741.63999999998</v>
      </c>
    </row>
    <row r="70" spans="1:8" ht="14.25">
      <c r="A70" s="20" t="s">
        <v>167</v>
      </c>
      <c r="B70" s="21" t="s">
        <v>168</v>
      </c>
      <c r="C70" s="25">
        <v>13300</v>
      </c>
      <c r="D70" s="22">
        <f t="shared" si="4"/>
        <v>15960</v>
      </c>
      <c r="E70" s="22">
        <f t="shared" si="0"/>
        <v>19311.6</v>
      </c>
      <c r="F70" s="23">
        <f t="shared" si="1"/>
        <v>27036.239999999998</v>
      </c>
      <c r="G70" s="23">
        <f t="shared" si="2"/>
        <v>37850.736</v>
      </c>
      <c r="H70" s="23">
        <f t="shared" si="3"/>
        <v>49205.9568</v>
      </c>
    </row>
    <row r="71" spans="1:8" ht="14.25">
      <c r="A71" s="20" t="s">
        <v>169</v>
      </c>
      <c r="B71" s="21" t="s">
        <v>170</v>
      </c>
      <c r="C71" s="22">
        <v>26000</v>
      </c>
      <c r="D71" s="22">
        <f t="shared" si="4"/>
        <v>31200</v>
      </c>
      <c r="E71" s="22">
        <f t="shared" si="0"/>
        <v>37752</v>
      </c>
      <c r="F71" s="23">
        <f t="shared" si="1"/>
        <v>52852.799999999996</v>
      </c>
      <c r="G71" s="23">
        <f t="shared" si="2"/>
        <v>73993.91999999998</v>
      </c>
      <c r="H71" s="23">
        <f t="shared" si="3"/>
        <v>96192.09599999998</v>
      </c>
    </row>
    <row r="72" spans="1:8" ht="14.25">
      <c r="A72" s="20" t="s">
        <v>171</v>
      </c>
      <c r="B72" s="21" t="s">
        <v>172</v>
      </c>
      <c r="C72" s="25">
        <v>24000</v>
      </c>
      <c r="D72" s="22">
        <f t="shared" si="4"/>
        <v>28800</v>
      </c>
      <c r="E72" s="22">
        <f t="shared" si="0"/>
        <v>34848</v>
      </c>
      <c r="F72" s="23">
        <f t="shared" si="1"/>
        <v>48787.2</v>
      </c>
      <c r="G72" s="23">
        <f t="shared" si="2"/>
        <v>68302.07999999999</v>
      </c>
      <c r="H72" s="23">
        <f t="shared" si="3"/>
        <v>88792.70399999998</v>
      </c>
    </row>
    <row r="73" spans="1:8" ht="14.25">
      <c r="A73" s="20" t="s">
        <v>173</v>
      </c>
      <c r="B73" s="21" t="s">
        <v>174</v>
      </c>
      <c r="C73" s="22">
        <v>10500</v>
      </c>
      <c r="D73" s="22">
        <f t="shared" si="4"/>
        <v>12600</v>
      </c>
      <c r="E73" s="22">
        <f t="shared" si="0"/>
        <v>15246</v>
      </c>
      <c r="F73" s="23">
        <f t="shared" si="1"/>
        <v>21344.399999999998</v>
      </c>
      <c r="G73" s="23">
        <f t="shared" si="2"/>
        <v>29882.159999999996</v>
      </c>
      <c r="H73" s="23">
        <f t="shared" si="3"/>
        <v>38846.808</v>
      </c>
    </row>
    <row r="74" spans="1:8" ht="14.25">
      <c r="A74" s="20" t="s">
        <v>175</v>
      </c>
      <c r="B74" s="21" t="s">
        <v>176</v>
      </c>
      <c r="C74" s="22">
        <v>8500</v>
      </c>
      <c r="D74" s="22">
        <f t="shared" si="4"/>
        <v>10200</v>
      </c>
      <c r="E74" s="22">
        <f t="shared" si="0"/>
        <v>12342</v>
      </c>
      <c r="F74" s="23">
        <f t="shared" si="1"/>
        <v>17278.8</v>
      </c>
      <c r="G74" s="23">
        <f t="shared" si="2"/>
        <v>24190.319999999996</v>
      </c>
      <c r="H74" s="23">
        <f t="shared" si="3"/>
        <v>31447.415999999997</v>
      </c>
    </row>
    <row r="75" spans="1:8" ht="14.25">
      <c r="A75" s="20" t="s">
        <v>177</v>
      </c>
      <c r="B75" s="21" t="s">
        <v>178</v>
      </c>
      <c r="C75" s="22">
        <v>14500</v>
      </c>
      <c r="D75" s="22">
        <f t="shared" si="4"/>
        <v>17400</v>
      </c>
      <c r="E75" s="22">
        <f t="shared" si="0"/>
        <v>21054</v>
      </c>
      <c r="F75" s="23">
        <f t="shared" si="1"/>
        <v>29475.6</v>
      </c>
      <c r="G75" s="23">
        <f t="shared" si="2"/>
        <v>41265.84</v>
      </c>
      <c r="H75" s="23">
        <f t="shared" si="3"/>
        <v>53645.592</v>
      </c>
    </row>
    <row r="76" spans="1:8" ht="14.25">
      <c r="A76" s="20" t="s">
        <v>179</v>
      </c>
      <c r="B76" s="21" t="s">
        <v>180</v>
      </c>
      <c r="C76" s="25">
        <v>19500</v>
      </c>
      <c r="D76" s="22">
        <f t="shared" si="4"/>
        <v>23400</v>
      </c>
      <c r="E76" s="22">
        <f t="shared" si="0"/>
        <v>28314</v>
      </c>
      <c r="F76" s="23">
        <f t="shared" si="1"/>
        <v>39639.6</v>
      </c>
      <c r="G76" s="23">
        <f t="shared" si="2"/>
        <v>55495.439999999995</v>
      </c>
      <c r="H76" s="23">
        <f t="shared" si="3"/>
        <v>72144.072</v>
      </c>
    </row>
    <row r="77" spans="1:8" ht="14.25">
      <c r="A77" s="20" t="s">
        <v>181</v>
      </c>
      <c r="B77" s="21" t="s">
        <v>182</v>
      </c>
      <c r="C77" s="25">
        <v>24000</v>
      </c>
      <c r="D77" s="22">
        <f t="shared" si="4"/>
        <v>28800</v>
      </c>
      <c r="E77" s="22">
        <f t="shared" si="0"/>
        <v>34848</v>
      </c>
      <c r="F77" s="23">
        <f t="shared" si="1"/>
        <v>48787.2</v>
      </c>
      <c r="G77" s="23">
        <f t="shared" si="2"/>
        <v>68302.07999999999</v>
      </c>
      <c r="H77" s="23">
        <f t="shared" si="3"/>
        <v>88792.70399999998</v>
      </c>
    </row>
    <row r="78" spans="1:8" ht="14.25">
      <c r="A78" s="20" t="s">
        <v>183</v>
      </c>
      <c r="B78" s="21" t="s">
        <v>184</v>
      </c>
      <c r="C78" s="25">
        <v>24000</v>
      </c>
      <c r="D78" s="22">
        <f t="shared" si="4"/>
        <v>28800</v>
      </c>
      <c r="E78" s="22">
        <f t="shared" si="0"/>
        <v>34848</v>
      </c>
      <c r="F78" s="23">
        <f t="shared" si="1"/>
        <v>48787.2</v>
      </c>
      <c r="G78" s="23">
        <f t="shared" si="2"/>
        <v>68302.07999999999</v>
      </c>
      <c r="H78" s="23">
        <f t="shared" si="3"/>
        <v>88792.70399999998</v>
      </c>
    </row>
    <row r="79" spans="1:8" ht="14.25">
      <c r="A79" s="20" t="s">
        <v>185</v>
      </c>
      <c r="B79" s="21" t="s">
        <v>186</v>
      </c>
      <c r="C79" s="25">
        <v>10800</v>
      </c>
      <c r="D79" s="22">
        <f t="shared" si="4"/>
        <v>12960</v>
      </c>
      <c r="E79" s="22">
        <f t="shared" si="0"/>
        <v>15681.6</v>
      </c>
      <c r="F79" s="23">
        <f t="shared" si="1"/>
        <v>21954.239999999998</v>
      </c>
      <c r="G79" s="23">
        <f t="shared" si="2"/>
        <v>30735.935999999994</v>
      </c>
      <c r="H79" s="23">
        <f t="shared" si="3"/>
        <v>39956.716799999995</v>
      </c>
    </row>
    <row r="80" spans="1:8" ht="14.25">
      <c r="A80" s="20" t="s">
        <v>187</v>
      </c>
      <c r="B80" s="21" t="s">
        <v>188</v>
      </c>
      <c r="C80" s="25">
        <v>3000</v>
      </c>
      <c r="D80" s="22">
        <f t="shared" si="4"/>
        <v>3600</v>
      </c>
      <c r="E80" s="22">
        <f t="shared" si="0"/>
        <v>4356</v>
      </c>
      <c r="F80" s="23">
        <f t="shared" si="1"/>
        <v>6098.4</v>
      </c>
      <c r="G80" s="23">
        <f t="shared" si="2"/>
        <v>8537.759999999998</v>
      </c>
      <c r="H80" s="23">
        <f t="shared" si="3"/>
        <v>11099.087999999998</v>
      </c>
    </row>
    <row r="81" spans="1:8" ht="24.75">
      <c r="A81" s="20" t="s">
        <v>189</v>
      </c>
      <c r="B81" s="21" t="s">
        <v>190</v>
      </c>
      <c r="C81" s="22">
        <v>2800</v>
      </c>
      <c r="D81" s="22">
        <f t="shared" si="4"/>
        <v>3360</v>
      </c>
      <c r="E81" s="22">
        <f t="shared" si="0"/>
        <v>4065.6</v>
      </c>
      <c r="F81" s="23">
        <f t="shared" si="1"/>
        <v>5691.839999999999</v>
      </c>
      <c r="G81" s="23">
        <f t="shared" si="2"/>
        <v>7968.575999999998</v>
      </c>
      <c r="H81" s="23">
        <f t="shared" si="3"/>
        <v>10359.148799999997</v>
      </c>
    </row>
    <row r="82" spans="1:8" ht="14.25">
      <c r="A82" s="20" t="s">
        <v>191</v>
      </c>
      <c r="B82" s="21" t="s">
        <v>192</v>
      </c>
      <c r="C82" s="22">
        <v>1200</v>
      </c>
      <c r="D82" s="22">
        <f t="shared" si="4"/>
        <v>1440</v>
      </c>
      <c r="E82" s="22">
        <f t="shared" si="0"/>
        <v>1742.3999999999999</v>
      </c>
      <c r="F82" s="23">
        <f t="shared" si="1"/>
        <v>2439.3599999999997</v>
      </c>
      <c r="G82" s="23">
        <f t="shared" si="2"/>
        <v>3415.1039999999994</v>
      </c>
      <c r="H82" s="23">
        <f t="shared" si="3"/>
        <v>4439.6352</v>
      </c>
    </row>
    <row r="83" spans="1:8" ht="14.25">
      <c r="A83" s="20" t="s">
        <v>193</v>
      </c>
      <c r="B83" s="21" t="s">
        <v>194</v>
      </c>
      <c r="C83" s="22">
        <v>600</v>
      </c>
      <c r="D83" s="22">
        <f t="shared" si="4"/>
        <v>720</v>
      </c>
      <c r="E83" s="22">
        <f t="shared" si="0"/>
        <v>871.1999999999999</v>
      </c>
      <c r="F83" s="23">
        <f t="shared" si="1"/>
        <v>1219.6799999999998</v>
      </c>
      <c r="G83" s="23">
        <f t="shared" si="2"/>
        <v>1707.5519999999997</v>
      </c>
      <c r="H83" s="23">
        <f t="shared" si="3"/>
        <v>2219.8176</v>
      </c>
    </row>
    <row r="84" spans="1:8" ht="14.25">
      <c r="A84" s="20" t="s">
        <v>195</v>
      </c>
      <c r="B84" s="21" t="s">
        <v>196</v>
      </c>
      <c r="C84" s="26">
        <v>600</v>
      </c>
      <c r="D84" s="22">
        <f t="shared" si="4"/>
        <v>720</v>
      </c>
      <c r="E84" s="22">
        <f t="shared" si="0"/>
        <v>871.1999999999999</v>
      </c>
      <c r="F84" s="23">
        <f t="shared" si="1"/>
        <v>1219.6799999999998</v>
      </c>
      <c r="G84" s="23">
        <f t="shared" si="2"/>
        <v>1707.5519999999997</v>
      </c>
      <c r="H84" s="23">
        <f t="shared" si="3"/>
        <v>2219.8176</v>
      </c>
    </row>
    <row r="85" spans="1:8" ht="14.25">
      <c r="A85" s="20" t="s">
        <v>197</v>
      </c>
      <c r="B85" s="21" t="s">
        <v>198</v>
      </c>
      <c r="C85" s="22">
        <v>600</v>
      </c>
      <c r="D85" s="22">
        <f t="shared" si="4"/>
        <v>720</v>
      </c>
      <c r="E85" s="22">
        <f t="shared" si="0"/>
        <v>871.1999999999999</v>
      </c>
      <c r="F85" s="23">
        <f t="shared" si="1"/>
        <v>1219.6799999999998</v>
      </c>
      <c r="G85" s="23">
        <f t="shared" si="2"/>
        <v>1707.5519999999997</v>
      </c>
      <c r="H85" s="23">
        <f t="shared" si="3"/>
        <v>2219.8176</v>
      </c>
    </row>
    <row r="86" spans="1:8" ht="14.25">
      <c r="A86" s="20" t="s">
        <v>199</v>
      </c>
      <c r="B86" s="21" t="s">
        <v>200</v>
      </c>
      <c r="C86" s="22">
        <v>80</v>
      </c>
      <c r="D86" s="22">
        <f t="shared" si="4"/>
        <v>96</v>
      </c>
      <c r="E86" s="22">
        <f t="shared" si="0"/>
        <v>116.16</v>
      </c>
      <c r="F86" s="23">
        <f t="shared" si="1"/>
        <v>162.624</v>
      </c>
      <c r="G86" s="23">
        <f t="shared" si="2"/>
        <v>227.67359999999996</v>
      </c>
      <c r="H86" s="23">
        <f t="shared" si="3"/>
        <v>295.97567999999995</v>
      </c>
    </row>
    <row r="87" spans="1:8" ht="14.25">
      <c r="A87" s="20" t="s">
        <v>201</v>
      </c>
      <c r="B87" s="21" t="s">
        <v>202</v>
      </c>
      <c r="C87" s="22">
        <v>600</v>
      </c>
      <c r="D87" s="22">
        <f t="shared" si="4"/>
        <v>720</v>
      </c>
      <c r="E87" s="22">
        <f t="shared" si="0"/>
        <v>871.1999999999999</v>
      </c>
      <c r="F87" s="23">
        <f t="shared" si="1"/>
        <v>1219.6799999999998</v>
      </c>
      <c r="G87" s="23">
        <f t="shared" si="2"/>
        <v>1707.5519999999997</v>
      </c>
      <c r="H87" s="23">
        <f t="shared" si="3"/>
        <v>2219.8176</v>
      </c>
    </row>
    <row r="88" spans="1:8" ht="14.25">
      <c r="A88" s="20" t="s">
        <v>203</v>
      </c>
      <c r="B88" s="21" t="s">
        <v>204</v>
      </c>
      <c r="C88" s="22">
        <v>600</v>
      </c>
      <c r="D88" s="22">
        <f t="shared" si="4"/>
        <v>720</v>
      </c>
      <c r="E88" s="22">
        <f t="shared" si="0"/>
        <v>871.1999999999999</v>
      </c>
      <c r="F88" s="23">
        <f t="shared" si="1"/>
        <v>1219.6799999999998</v>
      </c>
      <c r="G88" s="23">
        <f t="shared" si="2"/>
        <v>1707.5519999999997</v>
      </c>
      <c r="H88" s="23">
        <f t="shared" si="3"/>
        <v>2219.8176</v>
      </c>
    </row>
    <row r="89" spans="1:8" ht="14.25">
      <c r="A89" s="20" t="s">
        <v>205</v>
      </c>
      <c r="B89" s="21" t="s">
        <v>206</v>
      </c>
      <c r="C89" s="22">
        <v>850</v>
      </c>
      <c r="D89" s="22">
        <f t="shared" si="4"/>
        <v>1020</v>
      </c>
      <c r="E89" s="22">
        <f t="shared" si="0"/>
        <v>1234.2</v>
      </c>
      <c r="F89" s="23">
        <f t="shared" si="1"/>
        <v>1727.8799999999999</v>
      </c>
      <c r="G89" s="23">
        <f t="shared" si="2"/>
        <v>2419.0319999999997</v>
      </c>
      <c r="H89" s="23">
        <f t="shared" si="3"/>
        <v>3144.7416</v>
      </c>
    </row>
    <row r="90" spans="1:8" ht="14.25">
      <c r="A90" s="20" t="s">
        <v>207</v>
      </c>
      <c r="B90" s="21" t="s">
        <v>208</v>
      </c>
      <c r="C90" s="22">
        <v>1800</v>
      </c>
      <c r="D90" s="22">
        <f t="shared" si="4"/>
        <v>2160</v>
      </c>
      <c r="E90" s="22">
        <f t="shared" si="0"/>
        <v>2613.6</v>
      </c>
      <c r="F90" s="23">
        <f t="shared" si="1"/>
        <v>3659.0399999999995</v>
      </c>
      <c r="G90" s="23">
        <f t="shared" si="2"/>
        <v>5122.655999999999</v>
      </c>
      <c r="H90" s="23">
        <f t="shared" si="3"/>
        <v>6659.452799999999</v>
      </c>
    </row>
    <row r="91" spans="1:8" ht="14.25">
      <c r="A91" s="20" t="s">
        <v>209</v>
      </c>
      <c r="B91" s="21" t="s">
        <v>210</v>
      </c>
      <c r="C91" s="22">
        <v>2900</v>
      </c>
      <c r="D91" s="22">
        <f t="shared" si="4"/>
        <v>3480</v>
      </c>
      <c r="E91" s="22">
        <f t="shared" si="0"/>
        <v>4210.8</v>
      </c>
      <c r="F91" s="23">
        <f t="shared" si="1"/>
        <v>5895.12</v>
      </c>
      <c r="G91" s="23">
        <f t="shared" si="2"/>
        <v>8253.168</v>
      </c>
      <c r="H91" s="23">
        <f t="shared" si="3"/>
        <v>10729.1184</v>
      </c>
    </row>
    <row r="92" spans="1:8" ht="14.25">
      <c r="A92" s="20" t="s">
        <v>211</v>
      </c>
      <c r="B92" s="21" t="s">
        <v>212</v>
      </c>
      <c r="C92" s="22">
        <v>650</v>
      </c>
      <c r="D92" s="22">
        <f t="shared" si="4"/>
        <v>780</v>
      </c>
      <c r="E92" s="22">
        <f t="shared" si="0"/>
        <v>943.8</v>
      </c>
      <c r="F92" s="23">
        <f t="shared" si="1"/>
        <v>1321.32</v>
      </c>
      <c r="G92" s="23">
        <f t="shared" si="2"/>
        <v>1849.8479999999997</v>
      </c>
      <c r="H92" s="23">
        <f t="shared" si="3"/>
        <v>2404.8023999999996</v>
      </c>
    </row>
    <row r="93" spans="1:8" ht="14.25">
      <c r="A93" s="20" t="s">
        <v>213</v>
      </c>
      <c r="B93" s="21" t="s">
        <v>214</v>
      </c>
      <c r="C93" s="22">
        <v>650</v>
      </c>
      <c r="D93" s="22">
        <f t="shared" si="4"/>
        <v>780</v>
      </c>
      <c r="E93" s="22">
        <f t="shared" si="0"/>
        <v>943.8</v>
      </c>
      <c r="F93" s="23">
        <f t="shared" si="1"/>
        <v>1321.32</v>
      </c>
      <c r="G93" s="23">
        <f t="shared" si="2"/>
        <v>1849.8479999999997</v>
      </c>
      <c r="H93" s="23">
        <f t="shared" si="3"/>
        <v>2404.8023999999996</v>
      </c>
    </row>
    <row r="94" spans="1:8" ht="14.25">
      <c r="A94" s="20" t="s">
        <v>215</v>
      </c>
      <c r="B94" s="21" t="s">
        <v>216</v>
      </c>
      <c r="C94" s="22">
        <v>600</v>
      </c>
      <c r="D94" s="22">
        <f t="shared" si="4"/>
        <v>720</v>
      </c>
      <c r="E94" s="22">
        <f t="shared" si="0"/>
        <v>871.1999999999999</v>
      </c>
      <c r="F94" s="23">
        <f t="shared" si="1"/>
        <v>1219.6799999999998</v>
      </c>
      <c r="G94" s="23">
        <f t="shared" si="2"/>
        <v>1707.5519999999997</v>
      </c>
      <c r="H94" s="23">
        <f t="shared" si="3"/>
        <v>2219.8176</v>
      </c>
    </row>
    <row r="95" spans="1:8" ht="14.25">
      <c r="A95" s="20" t="s">
        <v>217</v>
      </c>
      <c r="B95" s="21" t="s">
        <v>218</v>
      </c>
      <c r="C95" s="22">
        <v>750</v>
      </c>
      <c r="D95" s="22">
        <f t="shared" si="4"/>
        <v>900</v>
      </c>
      <c r="E95" s="22">
        <f t="shared" si="0"/>
        <v>1089</v>
      </c>
      <c r="F95" s="23">
        <f t="shared" si="1"/>
        <v>1524.6</v>
      </c>
      <c r="G95" s="23">
        <f t="shared" si="2"/>
        <v>2134.4399999999996</v>
      </c>
      <c r="H95" s="23">
        <f t="shared" si="3"/>
        <v>2774.7719999999995</v>
      </c>
    </row>
    <row r="96" spans="1:8" ht="14.25">
      <c r="A96" s="20" t="s">
        <v>219</v>
      </c>
      <c r="B96" s="21" t="s">
        <v>220</v>
      </c>
      <c r="C96" s="22">
        <v>1050</v>
      </c>
      <c r="D96" s="22">
        <f t="shared" si="4"/>
        <v>1260</v>
      </c>
      <c r="E96" s="22">
        <f t="shared" si="0"/>
        <v>1524.6</v>
      </c>
      <c r="F96" s="23">
        <f t="shared" si="1"/>
        <v>2134.4399999999996</v>
      </c>
      <c r="G96" s="23">
        <f t="shared" si="2"/>
        <v>2988.2159999999994</v>
      </c>
      <c r="H96" s="23">
        <f t="shared" si="3"/>
        <v>3884.680799999999</v>
      </c>
    </row>
    <row r="97" spans="1:8" ht="14.25">
      <c r="A97" s="20" t="s">
        <v>221</v>
      </c>
      <c r="B97" s="21" t="s">
        <v>222</v>
      </c>
      <c r="C97" s="22">
        <v>600</v>
      </c>
      <c r="D97" s="22">
        <f t="shared" si="4"/>
        <v>720</v>
      </c>
      <c r="E97" s="22">
        <f t="shared" si="0"/>
        <v>871.1999999999999</v>
      </c>
      <c r="F97" s="23">
        <f t="shared" si="1"/>
        <v>1219.6799999999998</v>
      </c>
      <c r="G97" s="23">
        <f t="shared" si="2"/>
        <v>1707.5519999999997</v>
      </c>
      <c r="H97" s="23">
        <f t="shared" si="3"/>
        <v>2219.8176</v>
      </c>
    </row>
    <row r="98" spans="1:8" ht="14.25">
      <c r="A98" s="20" t="s">
        <v>223</v>
      </c>
      <c r="B98" s="21" t="s">
        <v>224</v>
      </c>
      <c r="C98" s="22">
        <v>4200</v>
      </c>
      <c r="D98" s="22">
        <f t="shared" si="4"/>
        <v>5040</v>
      </c>
      <c r="E98" s="22">
        <f t="shared" si="0"/>
        <v>6098.4</v>
      </c>
      <c r="F98" s="23">
        <f t="shared" si="1"/>
        <v>8537.759999999998</v>
      </c>
      <c r="G98" s="23">
        <f t="shared" si="2"/>
        <v>11952.863999999998</v>
      </c>
      <c r="H98" s="23">
        <f t="shared" si="3"/>
        <v>15538.723199999997</v>
      </c>
    </row>
    <row r="99" spans="1:8" ht="24.75">
      <c r="A99" s="20" t="s">
        <v>225</v>
      </c>
      <c r="B99" s="21" t="s">
        <v>226</v>
      </c>
      <c r="C99" s="22">
        <v>2200</v>
      </c>
      <c r="D99" s="22">
        <f t="shared" si="4"/>
        <v>2640</v>
      </c>
      <c r="E99" s="22">
        <f t="shared" si="0"/>
        <v>3194.4</v>
      </c>
      <c r="F99" s="23">
        <f t="shared" si="1"/>
        <v>4472.16</v>
      </c>
      <c r="G99" s="23">
        <f t="shared" si="2"/>
        <v>6261.023999999999</v>
      </c>
      <c r="H99" s="23">
        <f t="shared" si="3"/>
        <v>8139.3312</v>
      </c>
    </row>
    <row r="100" spans="1:8" ht="14.25">
      <c r="A100" s="20" t="s">
        <v>227</v>
      </c>
      <c r="B100" s="21" t="s">
        <v>228</v>
      </c>
      <c r="C100" s="22">
        <v>700</v>
      </c>
      <c r="D100" s="22">
        <f t="shared" si="4"/>
        <v>840</v>
      </c>
      <c r="E100" s="22">
        <f t="shared" si="0"/>
        <v>1016.4</v>
      </c>
      <c r="F100" s="23">
        <f t="shared" si="1"/>
        <v>1422.9599999999998</v>
      </c>
      <c r="G100" s="23">
        <f t="shared" si="2"/>
        <v>1992.1439999999996</v>
      </c>
      <c r="H100" s="23">
        <f t="shared" si="3"/>
        <v>2589.7871999999993</v>
      </c>
    </row>
    <row r="101" spans="1:8" ht="14.25">
      <c r="A101" s="20" t="s">
        <v>229</v>
      </c>
      <c r="B101" s="21" t="s">
        <v>230</v>
      </c>
      <c r="C101" s="22">
        <v>600</v>
      </c>
      <c r="D101" s="22">
        <f t="shared" si="4"/>
        <v>720</v>
      </c>
      <c r="E101" s="22">
        <f t="shared" si="0"/>
        <v>871.1999999999999</v>
      </c>
      <c r="F101" s="23">
        <f t="shared" si="1"/>
        <v>1219.6799999999998</v>
      </c>
      <c r="G101" s="23">
        <f t="shared" si="2"/>
        <v>1707.5519999999997</v>
      </c>
      <c r="H101" s="23">
        <f t="shared" si="3"/>
        <v>2219.8176</v>
      </c>
    </row>
    <row r="102" spans="1:8" ht="14.25">
      <c r="A102" s="20" t="s">
        <v>231</v>
      </c>
      <c r="B102" s="21" t="s">
        <v>232</v>
      </c>
      <c r="C102" s="22">
        <v>600</v>
      </c>
      <c r="D102" s="22">
        <f t="shared" si="4"/>
        <v>720</v>
      </c>
      <c r="E102" s="22">
        <f t="shared" si="0"/>
        <v>871.1999999999999</v>
      </c>
      <c r="F102" s="23">
        <f t="shared" si="1"/>
        <v>1219.6799999999998</v>
      </c>
      <c r="G102" s="23">
        <f t="shared" si="2"/>
        <v>1707.5519999999997</v>
      </c>
      <c r="H102" s="23">
        <f t="shared" si="3"/>
        <v>2219.8176</v>
      </c>
    </row>
    <row r="103" spans="1:8" ht="14.25">
      <c r="A103" s="20" t="s">
        <v>233</v>
      </c>
      <c r="B103" s="21" t="s">
        <v>234</v>
      </c>
      <c r="C103" s="22">
        <v>6000</v>
      </c>
      <c r="D103" s="22">
        <f t="shared" si="4"/>
        <v>7200</v>
      </c>
      <c r="E103" s="22">
        <f t="shared" si="0"/>
        <v>8712</v>
      </c>
      <c r="F103" s="23">
        <f t="shared" si="1"/>
        <v>12196.8</v>
      </c>
      <c r="G103" s="23">
        <f t="shared" si="2"/>
        <v>17075.519999999997</v>
      </c>
      <c r="H103" s="23">
        <f t="shared" si="3"/>
        <v>22198.175999999996</v>
      </c>
    </row>
    <row r="104" spans="1:8" ht="14.25">
      <c r="A104" s="20" t="s">
        <v>235</v>
      </c>
      <c r="B104" s="21" t="s">
        <v>236</v>
      </c>
      <c r="C104" s="22">
        <v>600</v>
      </c>
      <c r="D104" s="22">
        <f t="shared" si="4"/>
        <v>720</v>
      </c>
      <c r="E104" s="22">
        <f t="shared" si="0"/>
        <v>871.1999999999999</v>
      </c>
      <c r="F104" s="23">
        <f t="shared" si="1"/>
        <v>1219.6799999999998</v>
      </c>
      <c r="G104" s="23">
        <f t="shared" si="2"/>
        <v>1707.5519999999997</v>
      </c>
      <c r="H104" s="23">
        <f t="shared" si="3"/>
        <v>2219.8176</v>
      </c>
    </row>
    <row r="105" spans="1:8" ht="14.25">
      <c r="A105" s="20" t="s">
        <v>237</v>
      </c>
      <c r="B105" s="21" t="s">
        <v>238</v>
      </c>
      <c r="C105" s="22">
        <v>600</v>
      </c>
      <c r="D105" s="22">
        <f t="shared" si="4"/>
        <v>720</v>
      </c>
      <c r="E105" s="22">
        <f t="shared" si="0"/>
        <v>871.1999999999999</v>
      </c>
      <c r="F105" s="23">
        <f t="shared" si="1"/>
        <v>1219.6799999999998</v>
      </c>
      <c r="G105" s="23">
        <f t="shared" si="2"/>
        <v>1707.5519999999997</v>
      </c>
      <c r="H105" s="23">
        <f t="shared" si="3"/>
        <v>2219.8176</v>
      </c>
    </row>
    <row r="106" spans="1:8" ht="14.25">
      <c r="A106" s="27"/>
      <c r="B106" s="27"/>
      <c r="C106" s="28"/>
      <c r="D106" s="22"/>
      <c r="E106" s="22"/>
      <c r="F106" s="23"/>
      <c r="G106" s="23"/>
      <c r="H106" s="23"/>
    </row>
    <row r="107" spans="1:8" ht="14.25">
      <c r="A107" s="29" t="s">
        <v>239</v>
      </c>
      <c r="B107" s="27"/>
      <c r="C107" s="30"/>
      <c r="D107" s="22"/>
      <c r="E107" s="22"/>
      <c r="F107" s="23"/>
      <c r="G107" s="23"/>
      <c r="H107" s="23"/>
    </row>
    <row r="108" spans="1:8" ht="14.25">
      <c r="A108" s="31" t="s">
        <v>240</v>
      </c>
      <c r="B108" s="32" t="s">
        <v>241</v>
      </c>
      <c r="C108" s="22">
        <v>3100</v>
      </c>
      <c r="D108" s="22">
        <f aca="true" t="shared" si="5" ref="D108:D122">C108*1.2</f>
        <v>3720</v>
      </c>
      <c r="E108" s="22">
        <f aca="true" t="shared" si="6" ref="E108:E122">D108*1.21</f>
        <v>4501.2</v>
      </c>
      <c r="F108" s="23">
        <f aca="true" t="shared" si="7" ref="F108:F122">E108*1.4</f>
        <v>6301.679999999999</v>
      </c>
      <c r="G108" s="23">
        <f aca="true" t="shared" si="8" ref="G108:G122">F108*1.4</f>
        <v>8822.351999999999</v>
      </c>
      <c r="H108" s="23">
        <f aca="true" t="shared" si="9" ref="H108:H122">G108*1.3</f>
        <v>11469.057599999998</v>
      </c>
    </row>
    <row r="109" spans="1:8" ht="14.25">
      <c r="A109" s="31" t="s">
        <v>242</v>
      </c>
      <c r="B109" s="32" t="s">
        <v>243</v>
      </c>
      <c r="C109" s="22">
        <v>4400</v>
      </c>
      <c r="D109" s="22">
        <f t="shared" si="5"/>
        <v>5280</v>
      </c>
      <c r="E109" s="22">
        <f t="shared" si="6"/>
        <v>6388.8</v>
      </c>
      <c r="F109" s="23">
        <f t="shared" si="7"/>
        <v>8944.32</v>
      </c>
      <c r="G109" s="23">
        <f t="shared" si="8"/>
        <v>12522.047999999999</v>
      </c>
      <c r="H109" s="23">
        <f t="shared" si="9"/>
        <v>16278.6624</v>
      </c>
    </row>
    <row r="110" spans="1:8" ht="14.25">
      <c r="A110" s="31" t="s">
        <v>244</v>
      </c>
      <c r="B110" s="33" t="s">
        <v>245</v>
      </c>
      <c r="C110" s="22">
        <v>3100</v>
      </c>
      <c r="D110" s="22">
        <f t="shared" si="5"/>
        <v>3720</v>
      </c>
      <c r="E110" s="22">
        <f t="shared" si="6"/>
        <v>4501.2</v>
      </c>
      <c r="F110" s="23">
        <f t="shared" si="7"/>
        <v>6301.679999999999</v>
      </c>
      <c r="G110" s="23">
        <f t="shared" si="8"/>
        <v>8822.351999999999</v>
      </c>
      <c r="H110" s="23">
        <f t="shared" si="9"/>
        <v>11469.057599999998</v>
      </c>
    </row>
    <row r="111" spans="1:8" ht="14.25">
      <c r="A111" s="31" t="s">
        <v>246</v>
      </c>
      <c r="B111" s="33" t="s">
        <v>247</v>
      </c>
      <c r="C111" s="22">
        <v>3100</v>
      </c>
      <c r="D111" s="22">
        <f t="shared" si="5"/>
        <v>3720</v>
      </c>
      <c r="E111" s="22">
        <f t="shared" si="6"/>
        <v>4501.2</v>
      </c>
      <c r="F111" s="23">
        <f t="shared" si="7"/>
        <v>6301.679999999999</v>
      </c>
      <c r="G111" s="23">
        <f t="shared" si="8"/>
        <v>8822.351999999999</v>
      </c>
      <c r="H111" s="23">
        <f t="shared" si="9"/>
        <v>11469.057599999998</v>
      </c>
    </row>
    <row r="112" spans="1:8" ht="14.25">
      <c r="A112" s="31" t="s">
        <v>248</v>
      </c>
      <c r="B112" s="33" t="s">
        <v>249</v>
      </c>
      <c r="C112" s="22">
        <v>3100</v>
      </c>
      <c r="D112" s="22">
        <f t="shared" si="5"/>
        <v>3720</v>
      </c>
      <c r="E112" s="22">
        <f t="shared" si="6"/>
        <v>4501.2</v>
      </c>
      <c r="F112" s="23">
        <f t="shared" si="7"/>
        <v>6301.679999999999</v>
      </c>
      <c r="G112" s="23">
        <f t="shared" si="8"/>
        <v>8822.351999999999</v>
      </c>
      <c r="H112" s="23">
        <f t="shared" si="9"/>
        <v>11469.057599999998</v>
      </c>
    </row>
    <row r="113" spans="1:8" ht="14.25">
      <c r="A113" s="31" t="s">
        <v>250</v>
      </c>
      <c r="B113" s="33" t="s">
        <v>251</v>
      </c>
      <c r="C113" s="22">
        <v>3100</v>
      </c>
      <c r="D113" s="22">
        <f t="shared" si="5"/>
        <v>3720</v>
      </c>
      <c r="E113" s="22">
        <f t="shared" si="6"/>
        <v>4501.2</v>
      </c>
      <c r="F113" s="23">
        <f t="shared" si="7"/>
        <v>6301.679999999999</v>
      </c>
      <c r="G113" s="23">
        <f t="shared" si="8"/>
        <v>8822.351999999999</v>
      </c>
      <c r="H113" s="23">
        <f t="shared" si="9"/>
        <v>11469.057599999998</v>
      </c>
    </row>
    <row r="114" spans="1:8" ht="14.25">
      <c r="A114" s="31" t="s">
        <v>252</v>
      </c>
      <c r="B114" s="33" t="s">
        <v>253</v>
      </c>
      <c r="C114" s="22">
        <v>3100</v>
      </c>
      <c r="D114" s="22">
        <f t="shared" si="5"/>
        <v>3720</v>
      </c>
      <c r="E114" s="22">
        <f t="shared" si="6"/>
        <v>4501.2</v>
      </c>
      <c r="F114" s="23">
        <f t="shared" si="7"/>
        <v>6301.679999999999</v>
      </c>
      <c r="G114" s="23">
        <f t="shared" si="8"/>
        <v>8822.351999999999</v>
      </c>
      <c r="H114" s="23">
        <f t="shared" si="9"/>
        <v>11469.057599999998</v>
      </c>
    </row>
    <row r="115" spans="1:8" ht="14.25">
      <c r="A115" s="31" t="s">
        <v>254</v>
      </c>
      <c r="B115" s="33" t="s">
        <v>255</v>
      </c>
      <c r="C115" s="22">
        <v>3100</v>
      </c>
      <c r="D115" s="22">
        <f t="shared" si="5"/>
        <v>3720</v>
      </c>
      <c r="E115" s="22">
        <f t="shared" si="6"/>
        <v>4501.2</v>
      </c>
      <c r="F115" s="23">
        <f t="shared" si="7"/>
        <v>6301.679999999999</v>
      </c>
      <c r="G115" s="23">
        <f t="shared" si="8"/>
        <v>8822.351999999999</v>
      </c>
      <c r="H115" s="23">
        <f t="shared" si="9"/>
        <v>11469.057599999998</v>
      </c>
    </row>
    <row r="116" spans="1:8" ht="14.25">
      <c r="A116" s="31" t="s">
        <v>256</v>
      </c>
      <c r="B116" s="33" t="s">
        <v>257</v>
      </c>
      <c r="C116" s="22">
        <v>3400</v>
      </c>
      <c r="D116" s="22">
        <f t="shared" si="5"/>
        <v>4080</v>
      </c>
      <c r="E116" s="22">
        <f t="shared" si="6"/>
        <v>4936.8</v>
      </c>
      <c r="F116" s="23">
        <f t="shared" si="7"/>
        <v>6911.5199999999995</v>
      </c>
      <c r="G116" s="23">
        <f t="shared" si="8"/>
        <v>9676.127999999999</v>
      </c>
      <c r="H116" s="23">
        <f t="shared" si="9"/>
        <v>12578.9664</v>
      </c>
    </row>
    <row r="117" spans="1:8" ht="14.25">
      <c r="A117" s="31" t="s">
        <v>258</v>
      </c>
      <c r="B117" s="33" t="s">
        <v>259</v>
      </c>
      <c r="C117" s="22">
        <v>3100</v>
      </c>
      <c r="D117" s="22">
        <f t="shared" si="5"/>
        <v>3720</v>
      </c>
      <c r="E117" s="22">
        <f t="shared" si="6"/>
        <v>4501.2</v>
      </c>
      <c r="F117" s="23">
        <f t="shared" si="7"/>
        <v>6301.679999999999</v>
      </c>
      <c r="G117" s="23">
        <f t="shared" si="8"/>
        <v>8822.351999999999</v>
      </c>
      <c r="H117" s="23">
        <f t="shared" si="9"/>
        <v>11469.057599999998</v>
      </c>
    </row>
    <row r="118" spans="1:8" ht="14.25">
      <c r="A118" s="31" t="s">
        <v>260</v>
      </c>
      <c r="B118" s="33" t="s">
        <v>261</v>
      </c>
      <c r="C118" s="22">
        <v>3100</v>
      </c>
      <c r="D118" s="22">
        <f t="shared" si="5"/>
        <v>3720</v>
      </c>
      <c r="E118" s="22">
        <f t="shared" si="6"/>
        <v>4501.2</v>
      </c>
      <c r="F118" s="23">
        <f t="shared" si="7"/>
        <v>6301.679999999999</v>
      </c>
      <c r="G118" s="23">
        <f t="shared" si="8"/>
        <v>8822.351999999999</v>
      </c>
      <c r="H118" s="23">
        <f t="shared" si="9"/>
        <v>11469.057599999998</v>
      </c>
    </row>
    <row r="119" spans="1:8" ht="14.25">
      <c r="A119" s="34" t="s">
        <v>262</v>
      </c>
      <c r="B119" s="33" t="s">
        <v>263</v>
      </c>
      <c r="C119" s="22">
        <v>3100</v>
      </c>
      <c r="D119" s="22">
        <f t="shared" si="5"/>
        <v>3720</v>
      </c>
      <c r="E119" s="22">
        <f t="shared" si="6"/>
        <v>4501.2</v>
      </c>
      <c r="F119" s="23">
        <f t="shared" si="7"/>
        <v>6301.679999999999</v>
      </c>
      <c r="G119" s="23">
        <f t="shared" si="8"/>
        <v>8822.351999999999</v>
      </c>
      <c r="H119" s="23">
        <f t="shared" si="9"/>
        <v>11469.057599999998</v>
      </c>
    </row>
    <row r="120" spans="1:8" ht="14.25">
      <c r="A120" s="31" t="s">
        <v>264</v>
      </c>
      <c r="B120" s="32" t="s">
        <v>265</v>
      </c>
      <c r="C120" s="22">
        <v>3100</v>
      </c>
      <c r="D120" s="22">
        <f t="shared" si="5"/>
        <v>3720</v>
      </c>
      <c r="E120" s="22">
        <f t="shared" si="6"/>
        <v>4501.2</v>
      </c>
      <c r="F120" s="23">
        <f t="shared" si="7"/>
        <v>6301.679999999999</v>
      </c>
      <c r="G120" s="23">
        <f t="shared" si="8"/>
        <v>8822.351999999999</v>
      </c>
      <c r="H120" s="23">
        <f t="shared" si="9"/>
        <v>11469.057599999998</v>
      </c>
    </row>
    <row r="121" spans="1:8" ht="14.25">
      <c r="A121" s="31" t="s">
        <v>266</v>
      </c>
      <c r="B121" s="32" t="s">
        <v>267</v>
      </c>
      <c r="C121" s="22">
        <v>3100</v>
      </c>
      <c r="D121" s="22">
        <f t="shared" si="5"/>
        <v>3720</v>
      </c>
      <c r="E121" s="22">
        <f t="shared" si="6"/>
        <v>4501.2</v>
      </c>
      <c r="F121" s="23">
        <f t="shared" si="7"/>
        <v>6301.679999999999</v>
      </c>
      <c r="G121" s="23">
        <f t="shared" si="8"/>
        <v>8822.351999999999</v>
      </c>
      <c r="H121" s="23">
        <f t="shared" si="9"/>
        <v>11469.057599999998</v>
      </c>
    </row>
    <row r="122" spans="1:8" ht="14.25">
      <c r="A122" s="31" t="s">
        <v>268</v>
      </c>
      <c r="B122" s="32" t="s">
        <v>269</v>
      </c>
      <c r="C122" s="22">
        <v>3100</v>
      </c>
      <c r="D122" s="22">
        <f t="shared" si="5"/>
        <v>3720</v>
      </c>
      <c r="E122" s="22">
        <f t="shared" si="6"/>
        <v>4501.2</v>
      </c>
      <c r="F122" s="23">
        <f t="shared" si="7"/>
        <v>6301.679999999999</v>
      </c>
      <c r="G122" s="23">
        <f t="shared" si="8"/>
        <v>8822.351999999999</v>
      </c>
      <c r="H122" s="23">
        <f t="shared" si="9"/>
        <v>11469.057599999998</v>
      </c>
    </row>
    <row r="123" spans="1:8" ht="14.25">
      <c r="A123" s="35" t="s">
        <v>270</v>
      </c>
      <c r="B123" s="36"/>
      <c r="C123" s="27"/>
      <c r="D123" s="22"/>
      <c r="E123" s="22"/>
      <c r="F123" s="23"/>
      <c r="G123" s="23"/>
      <c r="H123" s="23"/>
    </row>
    <row r="124" spans="1:8" ht="14.25">
      <c r="A124" s="37" t="s">
        <v>271</v>
      </c>
      <c r="B124" s="36"/>
      <c r="C124" s="38"/>
      <c r="D124" s="22"/>
      <c r="E124" s="22"/>
      <c r="F124" s="23"/>
      <c r="G124" s="23"/>
      <c r="H124" s="23"/>
    </row>
    <row r="125" spans="1:8" ht="23.25">
      <c r="A125" s="39" t="s">
        <v>272</v>
      </c>
      <c r="B125" s="33" t="s">
        <v>271</v>
      </c>
      <c r="C125" s="22">
        <v>6100</v>
      </c>
      <c r="D125" s="22">
        <f aca="true" t="shared" si="10" ref="D125:D126">C125*1.2</f>
        <v>7320</v>
      </c>
      <c r="E125" s="22">
        <f aca="true" t="shared" si="11" ref="E125:E126">D125*1.21</f>
        <v>8857.199999999999</v>
      </c>
      <c r="F125" s="23">
        <f aca="true" t="shared" si="12" ref="F125:F126">E125*1.4</f>
        <v>12400.079999999998</v>
      </c>
      <c r="G125" s="23">
        <f aca="true" t="shared" si="13" ref="G125:G126">F125*1.4</f>
        <v>17360.111999999997</v>
      </c>
      <c r="H125" s="23">
        <f aca="true" t="shared" si="14" ref="H125:H126">G125*1.3</f>
        <v>22568.145599999996</v>
      </c>
    </row>
    <row r="126" spans="1:8" ht="23.25">
      <c r="A126" s="39" t="s">
        <v>273</v>
      </c>
      <c r="B126" s="33" t="s">
        <v>271</v>
      </c>
      <c r="C126" s="22">
        <v>4900</v>
      </c>
      <c r="D126" s="22">
        <f t="shared" si="10"/>
        <v>5880</v>
      </c>
      <c r="E126" s="22">
        <f t="shared" si="11"/>
        <v>7114.8</v>
      </c>
      <c r="F126" s="23">
        <f t="shared" si="12"/>
        <v>9960.72</v>
      </c>
      <c r="G126" s="23">
        <f t="shared" si="13"/>
        <v>13945.007999999998</v>
      </c>
      <c r="H126" s="23">
        <f t="shared" si="14"/>
        <v>18128.5104</v>
      </c>
    </row>
    <row r="127" spans="1:8" ht="14.25">
      <c r="A127" s="35" t="s">
        <v>274</v>
      </c>
      <c r="B127" s="27"/>
      <c r="C127" s="27"/>
      <c r="D127" s="22"/>
      <c r="E127" s="22"/>
      <c r="F127" s="23"/>
      <c r="G127" s="23"/>
      <c r="H127" s="23"/>
    </row>
    <row r="128" spans="1:8" ht="14.25">
      <c r="A128" s="31" t="s">
        <v>275</v>
      </c>
      <c r="B128" s="36" t="s">
        <v>276</v>
      </c>
      <c r="C128" s="40">
        <v>2050</v>
      </c>
      <c r="D128" s="22">
        <f aca="true" t="shared" si="15" ref="D128:D141">C128*1.2</f>
        <v>2460</v>
      </c>
      <c r="E128" s="22">
        <f aca="true" t="shared" si="16" ref="E128:E141">D128*1.21</f>
        <v>2976.6</v>
      </c>
      <c r="F128" s="23">
        <f aca="true" t="shared" si="17" ref="F128:F141">E128*1.4</f>
        <v>4167.24</v>
      </c>
      <c r="G128" s="23">
        <f aca="true" t="shared" si="18" ref="G128:G141">F128*1.4</f>
        <v>5834.1359999999995</v>
      </c>
      <c r="H128" s="23">
        <f aca="true" t="shared" si="19" ref="H128:H141">G128*1.3</f>
        <v>7584.3768</v>
      </c>
    </row>
    <row r="129" spans="1:8" ht="14.25">
      <c r="A129" s="31" t="s">
        <v>277</v>
      </c>
      <c r="B129" s="36" t="s">
        <v>278</v>
      </c>
      <c r="C129" s="40">
        <v>2050</v>
      </c>
      <c r="D129" s="22">
        <f t="shared" si="15"/>
        <v>2460</v>
      </c>
      <c r="E129" s="22">
        <f t="shared" si="16"/>
        <v>2976.6</v>
      </c>
      <c r="F129" s="23">
        <f t="shared" si="17"/>
        <v>4167.24</v>
      </c>
      <c r="G129" s="23">
        <f t="shared" si="18"/>
        <v>5834.1359999999995</v>
      </c>
      <c r="H129" s="23">
        <f t="shared" si="19"/>
        <v>7584.3768</v>
      </c>
    </row>
    <row r="130" spans="1:8" ht="14.25">
      <c r="A130" s="31" t="s">
        <v>279</v>
      </c>
      <c r="B130" s="36" t="s">
        <v>280</v>
      </c>
      <c r="C130" s="40">
        <v>2050</v>
      </c>
      <c r="D130" s="22">
        <f t="shared" si="15"/>
        <v>2460</v>
      </c>
      <c r="E130" s="22">
        <f t="shared" si="16"/>
        <v>2976.6</v>
      </c>
      <c r="F130" s="23">
        <f t="shared" si="17"/>
        <v>4167.24</v>
      </c>
      <c r="G130" s="23">
        <f t="shared" si="18"/>
        <v>5834.1359999999995</v>
      </c>
      <c r="H130" s="23">
        <f t="shared" si="19"/>
        <v>7584.3768</v>
      </c>
    </row>
    <row r="131" spans="1:8" ht="14.25">
      <c r="A131" s="31" t="s">
        <v>281</v>
      </c>
      <c r="B131" s="36" t="s">
        <v>282</v>
      </c>
      <c r="C131" s="40">
        <v>2050</v>
      </c>
      <c r="D131" s="22">
        <f t="shared" si="15"/>
        <v>2460</v>
      </c>
      <c r="E131" s="22">
        <f t="shared" si="16"/>
        <v>2976.6</v>
      </c>
      <c r="F131" s="23">
        <f t="shared" si="17"/>
        <v>4167.24</v>
      </c>
      <c r="G131" s="23">
        <f t="shared" si="18"/>
        <v>5834.1359999999995</v>
      </c>
      <c r="H131" s="23">
        <f t="shared" si="19"/>
        <v>7584.3768</v>
      </c>
    </row>
    <row r="132" spans="1:8" ht="14.25">
      <c r="A132" s="31" t="s">
        <v>283</v>
      </c>
      <c r="B132" s="36" t="s">
        <v>284</v>
      </c>
      <c r="C132" s="40">
        <v>2050</v>
      </c>
      <c r="D132" s="22">
        <f t="shared" si="15"/>
        <v>2460</v>
      </c>
      <c r="E132" s="22">
        <f t="shared" si="16"/>
        <v>2976.6</v>
      </c>
      <c r="F132" s="23">
        <f t="shared" si="17"/>
        <v>4167.24</v>
      </c>
      <c r="G132" s="23">
        <f t="shared" si="18"/>
        <v>5834.1359999999995</v>
      </c>
      <c r="H132" s="23">
        <f t="shared" si="19"/>
        <v>7584.3768</v>
      </c>
    </row>
    <row r="133" spans="1:8" ht="14.25">
      <c r="A133" s="31" t="s">
        <v>285</v>
      </c>
      <c r="B133" s="36" t="s">
        <v>286</v>
      </c>
      <c r="C133" s="40">
        <v>2050</v>
      </c>
      <c r="D133" s="22">
        <f t="shared" si="15"/>
        <v>2460</v>
      </c>
      <c r="E133" s="22">
        <f t="shared" si="16"/>
        <v>2976.6</v>
      </c>
      <c r="F133" s="23">
        <f t="shared" si="17"/>
        <v>4167.24</v>
      </c>
      <c r="G133" s="23">
        <f t="shared" si="18"/>
        <v>5834.1359999999995</v>
      </c>
      <c r="H133" s="23">
        <f t="shared" si="19"/>
        <v>7584.3768</v>
      </c>
    </row>
    <row r="134" spans="1:8" ht="14.25">
      <c r="A134" s="31" t="s">
        <v>287</v>
      </c>
      <c r="B134" s="36" t="s">
        <v>288</v>
      </c>
      <c r="C134" s="40">
        <v>2050</v>
      </c>
      <c r="D134" s="22">
        <f t="shared" si="15"/>
        <v>2460</v>
      </c>
      <c r="E134" s="22">
        <f t="shared" si="16"/>
        <v>2976.6</v>
      </c>
      <c r="F134" s="23">
        <f t="shared" si="17"/>
        <v>4167.24</v>
      </c>
      <c r="G134" s="23">
        <f t="shared" si="18"/>
        <v>5834.1359999999995</v>
      </c>
      <c r="H134" s="23">
        <f t="shared" si="19"/>
        <v>7584.3768</v>
      </c>
    </row>
    <row r="135" spans="1:8" ht="14.25">
      <c r="A135" s="31" t="s">
        <v>289</v>
      </c>
      <c r="B135" s="36" t="s">
        <v>290</v>
      </c>
      <c r="C135" s="40">
        <v>2050</v>
      </c>
      <c r="D135" s="22">
        <f t="shared" si="15"/>
        <v>2460</v>
      </c>
      <c r="E135" s="22">
        <f t="shared" si="16"/>
        <v>2976.6</v>
      </c>
      <c r="F135" s="23">
        <f t="shared" si="17"/>
        <v>4167.24</v>
      </c>
      <c r="G135" s="23">
        <f t="shared" si="18"/>
        <v>5834.1359999999995</v>
      </c>
      <c r="H135" s="23">
        <f t="shared" si="19"/>
        <v>7584.3768</v>
      </c>
    </row>
    <row r="136" spans="1:8" ht="14.25">
      <c r="A136" s="31" t="s">
        <v>291</v>
      </c>
      <c r="B136" s="36" t="s">
        <v>292</v>
      </c>
      <c r="C136" s="40">
        <v>2050</v>
      </c>
      <c r="D136" s="22">
        <f t="shared" si="15"/>
        <v>2460</v>
      </c>
      <c r="E136" s="22">
        <f t="shared" si="16"/>
        <v>2976.6</v>
      </c>
      <c r="F136" s="23">
        <f t="shared" si="17"/>
        <v>4167.24</v>
      </c>
      <c r="G136" s="23">
        <f t="shared" si="18"/>
        <v>5834.1359999999995</v>
      </c>
      <c r="H136" s="23">
        <f t="shared" si="19"/>
        <v>7584.3768</v>
      </c>
    </row>
    <row r="137" spans="1:8" ht="14.25">
      <c r="A137" s="31" t="s">
        <v>293</v>
      </c>
      <c r="B137" s="36" t="s">
        <v>294</v>
      </c>
      <c r="C137" s="40">
        <v>2050</v>
      </c>
      <c r="D137" s="22">
        <f t="shared" si="15"/>
        <v>2460</v>
      </c>
      <c r="E137" s="22">
        <f t="shared" si="16"/>
        <v>2976.6</v>
      </c>
      <c r="F137" s="23">
        <f t="shared" si="17"/>
        <v>4167.24</v>
      </c>
      <c r="G137" s="23">
        <f t="shared" si="18"/>
        <v>5834.1359999999995</v>
      </c>
      <c r="H137" s="23">
        <f t="shared" si="19"/>
        <v>7584.3768</v>
      </c>
    </row>
    <row r="138" spans="1:8" ht="14.25">
      <c r="A138" s="31" t="s">
        <v>295</v>
      </c>
      <c r="B138" s="36" t="s">
        <v>296</v>
      </c>
      <c r="C138" s="40">
        <v>2050</v>
      </c>
      <c r="D138" s="22">
        <f t="shared" si="15"/>
        <v>2460</v>
      </c>
      <c r="E138" s="22">
        <f t="shared" si="16"/>
        <v>2976.6</v>
      </c>
      <c r="F138" s="23">
        <f t="shared" si="17"/>
        <v>4167.24</v>
      </c>
      <c r="G138" s="23">
        <f t="shared" si="18"/>
        <v>5834.1359999999995</v>
      </c>
      <c r="H138" s="23">
        <f t="shared" si="19"/>
        <v>7584.3768</v>
      </c>
    </row>
    <row r="139" spans="1:8" ht="14.25">
      <c r="A139" s="31" t="s">
        <v>297</v>
      </c>
      <c r="B139" s="36" t="s">
        <v>298</v>
      </c>
      <c r="C139" s="40">
        <v>2050</v>
      </c>
      <c r="D139" s="22">
        <f t="shared" si="15"/>
        <v>2460</v>
      </c>
      <c r="E139" s="22">
        <f t="shared" si="16"/>
        <v>2976.6</v>
      </c>
      <c r="F139" s="23">
        <f t="shared" si="17"/>
        <v>4167.24</v>
      </c>
      <c r="G139" s="23">
        <f t="shared" si="18"/>
        <v>5834.1359999999995</v>
      </c>
      <c r="H139" s="23">
        <f t="shared" si="19"/>
        <v>7584.3768</v>
      </c>
    </row>
    <row r="140" spans="1:8" ht="14.25">
      <c r="A140" s="31" t="s">
        <v>299</v>
      </c>
      <c r="B140" s="36" t="s">
        <v>300</v>
      </c>
      <c r="C140" s="40">
        <v>2050</v>
      </c>
      <c r="D140" s="22">
        <f t="shared" si="15"/>
        <v>2460</v>
      </c>
      <c r="E140" s="22">
        <f t="shared" si="16"/>
        <v>2976.6</v>
      </c>
      <c r="F140" s="23">
        <f t="shared" si="17"/>
        <v>4167.24</v>
      </c>
      <c r="G140" s="23">
        <f t="shared" si="18"/>
        <v>5834.1359999999995</v>
      </c>
      <c r="H140" s="23">
        <f t="shared" si="19"/>
        <v>7584.3768</v>
      </c>
    </row>
    <row r="141" spans="1:8" ht="14.25">
      <c r="A141" s="31" t="s">
        <v>301</v>
      </c>
      <c r="B141" s="36" t="s">
        <v>302</v>
      </c>
      <c r="C141" s="40">
        <v>2050</v>
      </c>
      <c r="D141" s="22">
        <f t="shared" si="15"/>
        <v>2460</v>
      </c>
      <c r="E141" s="22">
        <f t="shared" si="16"/>
        <v>2976.6</v>
      </c>
      <c r="F141" s="23">
        <f t="shared" si="17"/>
        <v>4167.24</v>
      </c>
      <c r="G141" s="23">
        <f t="shared" si="18"/>
        <v>5834.1359999999995</v>
      </c>
      <c r="H141" s="23">
        <f t="shared" si="19"/>
        <v>7584.3768</v>
      </c>
    </row>
    <row r="142" spans="1:8" ht="14.25">
      <c r="A142" s="41"/>
      <c r="B142" s="38"/>
      <c r="C142" s="42"/>
      <c r="D142" s="22"/>
      <c r="E142" s="22"/>
      <c r="F142" s="23"/>
      <c r="G142" s="23"/>
      <c r="H142" s="23"/>
    </row>
    <row r="143" spans="1:8" ht="14.25">
      <c r="A143" s="31" t="s">
        <v>303</v>
      </c>
      <c r="B143" s="36" t="s">
        <v>304</v>
      </c>
      <c r="C143" s="40">
        <v>750</v>
      </c>
      <c r="D143" s="22">
        <f aca="true" t="shared" si="20" ref="D143:D146">C143*1.2</f>
        <v>900</v>
      </c>
      <c r="E143" s="22">
        <f aca="true" t="shared" si="21" ref="E143:E146">D143*1.21</f>
        <v>1089</v>
      </c>
      <c r="F143" s="23">
        <f aca="true" t="shared" si="22" ref="F143:F146">E143*1.4</f>
        <v>1524.6</v>
      </c>
      <c r="G143" s="23">
        <f aca="true" t="shared" si="23" ref="G143:G146">F143*1.4</f>
        <v>2134.4399999999996</v>
      </c>
      <c r="H143" s="23">
        <f aca="true" t="shared" si="24" ref="H143:H146">G143*1.3</f>
        <v>2774.7719999999995</v>
      </c>
    </row>
    <row r="144" spans="1:8" ht="14.25">
      <c r="A144" s="31" t="s">
        <v>305</v>
      </c>
      <c r="B144" s="36" t="s">
        <v>306</v>
      </c>
      <c r="C144" s="40">
        <v>700</v>
      </c>
      <c r="D144" s="22">
        <f t="shared" si="20"/>
        <v>840</v>
      </c>
      <c r="E144" s="22">
        <f t="shared" si="21"/>
        <v>1016.4</v>
      </c>
      <c r="F144" s="23">
        <f t="shared" si="22"/>
        <v>1422.9599999999998</v>
      </c>
      <c r="G144" s="23">
        <f t="shared" si="23"/>
        <v>1992.1439999999996</v>
      </c>
      <c r="H144" s="23">
        <f t="shared" si="24"/>
        <v>2589.7871999999993</v>
      </c>
    </row>
    <row r="145" spans="1:8" ht="14.25">
      <c r="A145" s="31" t="s">
        <v>307</v>
      </c>
      <c r="B145" s="36" t="s">
        <v>308</v>
      </c>
      <c r="C145" s="40">
        <v>300</v>
      </c>
      <c r="D145" s="22">
        <f t="shared" si="20"/>
        <v>360</v>
      </c>
      <c r="E145" s="22">
        <f t="shared" si="21"/>
        <v>435.59999999999997</v>
      </c>
      <c r="F145" s="23">
        <f t="shared" si="22"/>
        <v>609.8399999999999</v>
      </c>
      <c r="G145" s="23">
        <f t="shared" si="23"/>
        <v>853.7759999999998</v>
      </c>
      <c r="H145" s="23">
        <f t="shared" si="24"/>
        <v>1109.9088</v>
      </c>
    </row>
    <row r="146" spans="1:8" ht="14.25">
      <c r="A146" s="31" t="s">
        <v>309</v>
      </c>
      <c r="B146" s="36" t="s">
        <v>310</v>
      </c>
      <c r="C146" s="40">
        <v>1400</v>
      </c>
      <c r="D146" s="22">
        <f t="shared" si="20"/>
        <v>1680</v>
      </c>
      <c r="E146" s="22">
        <f t="shared" si="21"/>
        <v>2032.8</v>
      </c>
      <c r="F146" s="23">
        <f t="shared" si="22"/>
        <v>2845.9199999999996</v>
      </c>
      <c r="G146" s="23">
        <f t="shared" si="23"/>
        <v>3984.287999999999</v>
      </c>
      <c r="H146" s="23">
        <f t="shared" si="24"/>
        <v>5179.574399999999</v>
      </c>
    </row>
  </sheetData>
  <sheetProtection selectLockedCells="1" selectUnlockedCells="1"/>
  <mergeCells count="2">
    <mergeCell ref="A1:B1"/>
    <mergeCell ref="A2:B2"/>
  </mergeCells>
  <printOptions horizontalCentered="1"/>
  <pageMargins left="0.7875" right="0.7875" top="1.0527777777777778" bottom="0.7875" header="0.7875" footer="0.5118110236220472"/>
  <pageSetup horizontalDpi="300" verticalDpi="300" orientation="portrait" paperSize="5" scale="90"/>
  <headerFooter alignWithMargins="0">
    <oddHeader>&amp;C&amp;"Times New Roman,Normal"&amp;12&amp;A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2023-03-27T16:30:46Z</cp:lastPrinted>
  <dcterms:created xsi:type="dcterms:W3CDTF">2019-10-21T17:25:15Z</dcterms:created>
  <dcterms:modified xsi:type="dcterms:W3CDTF">2023-03-27T16:31:00Z</dcterms:modified>
  <cp:category/>
  <cp:version/>
  <cp:contentType/>
  <cp:contentStatus/>
  <cp:revision>6</cp:revision>
</cp:coreProperties>
</file>